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経営調査部\9_各種統計調査及び分析に関すること\02薬剤管理の実態調査\8年度\02_依頼文書\HP用\"/>
    </mc:Choice>
  </mc:AlternateContent>
  <xr:revisionPtr revIDLastSave="0" documentId="13_ncr:1_{76B6A68B-ADF2-4D70-AB8A-1F57C35E1150}" xr6:coauthVersionLast="47" xr6:coauthVersionMax="47" xr10:uidLastSave="{00000000-0000-0000-0000-000000000000}"/>
  <bookViews>
    <workbookView xWindow="20370" yWindow="-6930" windowWidth="29040" windowHeight="15720" activeTab="1" xr2:uid="{00000000-000D-0000-FFFF-FFFF00000000}"/>
  </bookViews>
  <sheets>
    <sheet name="調査票１" sheetId="4" r:id="rId1"/>
    <sheet name="調査票２" sheetId="5" r:id="rId2"/>
    <sheet name="集計用" sheetId="3" state="hidden" r:id="rId3"/>
  </sheets>
  <definedNames>
    <definedName name="_xlnm._FilterDatabase" localSheetId="0" hidden="1">調査票１!$A$13:$H$225</definedName>
    <definedName name="_xlnm._FilterDatabase" localSheetId="1" hidden="1">調査票２!$A$13:$I$572</definedName>
    <definedName name="_xlnm.Print_Area" localSheetId="0">調査票１!$A$1:$G$575</definedName>
    <definedName name="_xlnm.Print_Area" localSheetId="1">調査票２!$A$1:$G$575</definedName>
    <definedName name="_xlnm.Print_Titles" localSheetId="0">調査票１!$13:$13</definedName>
    <definedName name="_xlnm.Print_Titles" localSheetId="1">調査票２!$13:$13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N2" i="3" l="1"/>
  <c r="F204" i="5"/>
  <c r="G2" i="3" l="1"/>
  <c r="A2" i="3"/>
  <c r="B2" i="3"/>
  <c r="C2" i="3"/>
  <c r="D2" i="3"/>
  <c r="E2" i="3"/>
  <c r="F2" i="3"/>
  <c r="RH2" i="3"/>
  <c r="RG2" i="3"/>
  <c r="RF2" i="3"/>
  <c r="RE2" i="3"/>
  <c r="RD2" i="3"/>
  <c r="RA2" i="3"/>
  <c r="MO2" i="3"/>
  <c r="MN2" i="3"/>
  <c r="MJ2" i="3"/>
  <c r="MH2" i="3"/>
  <c r="LV2" i="3"/>
  <c r="LU2" i="3"/>
  <c r="LT2" i="3"/>
  <c r="LS2" i="3"/>
  <c r="LR2" i="3"/>
  <c r="LQ2" i="3"/>
  <c r="LP2" i="3"/>
  <c r="LO2" i="3"/>
  <c r="LN2" i="3"/>
  <c r="LM2" i="3"/>
  <c r="LL2" i="3"/>
  <c r="LK2" i="3"/>
  <c r="LJ2" i="3"/>
  <c r="LI2" i="3"/>
  <c r="LH2" i="3"/>
  <c r="LG2" i="3"/>
  <c r="LF2" i="3"/>
  <c r="LE2" i="3"/>
  <c r="LD2" i="3"/>
  <c r="LB2" i="3"/>
  <c r="LA2" i="3"/>
  <c r="KZ2" i="3"/>
  <c r="KY2" i="3"/>
  <c r="KX2" i="3"/>
  <c r="KJ2" i="3"/>
  <c r="KI2" i="3"/>
  <c r="KH2" i="3"/>
  <c r="KG2" i="3"/>
  <c r="KF2" i="3"/>
  <c r="KE2" i="3"/>
  <c r="KD2" i="3"/>
  <c r="KC2" i="3"/>
  <c r="JU2" i="3"/>
  <c r="JT2" i="3"/>
  <c r="JS2" i="3"/>
  <c r="JR2" i="3"/>
  <c r="JQ2" i="3"/>
  <c r="JP2" i="3"/>
  <c r="JO2" i="3"/>
  <c r="JN2" i="3"/>
  <c r="JM2" i="3"/>
  <c r="JL2" i="3"/>
  <c r="JK2" i="3"/>
  <c r="JJ2" i="3"/>
  <c r="JI2" i="3"/>
  <c r="JH2" i="3"/>
  <c r="JG2" i="3"/>
  <c r="IV2" i="3"/>
  <c r="IU2" i="3"/>
  <c r="IT2" i="3"/>
  <c r="IS2" i="3"/>
  <c r="IR2" i="3"/>
  <c r="IQ2" i="3"/>
  <c r="IP2" i="3"/>
  <c r="IO2" i="3"/>
  <c r="IN2" i="3"/>
  <c r="IA2" i="3"/>
  <c r="HZ2" i="3"/>
  <c r="HY2" i="3"/>
  <c r="HX2" i="3"/>
  <c r="HW2" i="3"/>
  <c r="HV2" i="3"/>
  <c r="HR2" i="3"/>
  <c r="HQ2" i="3"/>
  <c r="HC2" i="3"/>
  <c r="HB2" i="3"/>
  <c r="HA2" i="3"/>
  <c r="GZ2" i="3"/>
  <c r="GX2" i="3"/>
  <c r="GW2" i="3"/>
  <c r="GP2" i="3"/>
  <c r="GO2" i="3"/>
  <c r="GM2" i="3"/>
  <c r="GL2" i="3"/>
  <c r="GK2" i="3"/>
  <c r="GC2" i="3"/>
  <c r="GB2" i="3"/>
  <c r="GA2" i="3"/>
  <c r="FZ2" i="3"/>
  <c r="Y2" i="3"/>
  <c r="V2" i="3"/>
  <c r="U2" i="3"/>
  <c r="T2" i="3"/>
  <c r="S2" i="3"/>
  <c r="R2" i="3"/>
  <c r="Q2" i="3"/>
  <c r="P2" i="3"/>
  <c r="O2" i="3"/>
  <c r="N2" i="3"/>
  <c r="M2" i="3"/>
  <c r="L2" i="3"/>
  <c r="K2" i="3"/>
  <c r="J2" i="3"/>
  <c r="I2" i="3"/>
  <c r="H2" i="3"/>
  <c r="QV2" i="3"/>
  <c r="H23" i="5"/>
  <c r="H24" i="5" s="1"/>
  <c r="H25" i="5" s="1"/>
  <c r="H27" i="5" s="1"/>
  <c r="H29" i="5" s="1"/>
  <c r="H31" i="5" s="1"/>
  <c r="H33" i="5" s="1"/>
  <c r="H35" i="5" s="1"/>
  <c r="H37" i="5" s="1"/>
  <c r="H39" i="5" s="1"/>
  <c r="H41" i="5" s="1"/>
  <c r="H43" i="5" s="1"/>
  <c r="H45" i="5" s="1"/>
  <c r="H46" i="5" s="1"/>
  <c r="H47" i="5" s="1"/>
  <c r="H48" i="5" s="1"/>
  <c r="H50" i="5" s="1"/>
  <c r="H52" i="5" s="1"/>
  <c r="H53" i="5" s="1"/>
  <c r="H55" i="5" s="1"/>
  <c r="H56" i="5" s="1"/>
  <c r="I56" i="5" s="1"/>
  <c r="H15" i="5"/>
  <c r="H16" i="5" s="1"/>
  <c r="H17" i="5" s="1"/>
  <c r="H18" i="5" s="1"/>
  <c r="H19" i="5" s="1"/>
  <c r="H20" i="5" s="1"/>
  <c r="H21" i="5" s="1"/>
  <c r="FY2" i="3"/>
  <c r="F50" i="5"/>
  <c r="Z2" i="3" s="1"/>
  <c r="RC2" i="3"/>
  <c r="KT2" i="3"/>
  <c r="KS2" i="3"/>
  <c r="KQ2" i="3"/>
  <c r="KP2" i="3"/>
  <c r="H57" i="5" l="1"/>
  <c r="H58" i="5" s="1"/>
  <c r="H59" i="5" s="1"/>
  <c r="H60" i="5" s="1"/>
  <c r="H61" i="5" s="1"/>
  <c r="H63" i="5" s="1"/>
  <c r="H64" i="5" s="1"/>
  <c r="H65" i="5" s="1"/>
  <c r="H66" i="5" s="1"/>
  <c r="H67" i="5" s="1"/>
  <c r="H68" i="5" s="1"/>
  <c r="H69" i="5" s="1"/>
  <c r="H70" i="5" s="1"/>
  <c r="I63" i="5" s="1"/>
  <c r="I64" i="5" s="1"/>
  <c r="I65" i="5" s="1"/>
  <c r="I66" i="5" s="1"/>
  <c r="I67" i="5" s="1"/>
  <c r="I68" i="5" s="1"/>
  <c r="I69" i="5" s="1"/>
  <c r="I70" i="5" s="1"/>
  <c r="NE2" i="3"/>
  <c r="ND2" i="3"/>
  <c r="NC2" i="3"/>
  <c r="JC2" i="3"/>
  <c r="JB2" i="3"/>
  <c r="JA2" i="3"/>
  <c r="DV2" i="3"/>
  <c r="DU2" i="3"/>
  <c r="DB2" i="3"/>
  <c r="DA2" i="3"/>
  <c r="CZ2" i="3"/>
  <c r="BM2" i="3"/>
  <c r="BL2" i="3"/>
  <c r="BC2" i="3"/>
  <c r="BB2" i="3"/>
  <c r="LC2" i="3"/>
  <c r="H72" i="5" l="1"/>
  <c r="H73" i="5" s="1"/>
  <c r="H74" i="5" s="1"/>
  <c r="H75" i="5" s="1"/>
  <c r="H76" i="5" s="1"/>
  <c r="H77" i="5" s="1"/>
  <c r="H78" i="5" s="1"/>
  <c r="H79" i="5" s="1"/>
  <c r="H80" i="5" s="1"/>
  <c r="H81" i="5" s="1"/>
  <c r="H82" i="5" s="1"/>
  <c r="H83" i="5" s="1"/>
  <c r="H84" i="5" s="1"/>
  <c r="H85" i="5" s="1"/>
  <c r="H86" i="5" s="1"/>
  <c r="H89" i="5" s="1"/>
  <c r="I89" i="5" s="1"/>
  <c r="RB2" i="3"/>
  <c r="PY2" i="3"/>
  <c r="PX2" i="3"/>
  <c r="PW2" i="3"/>
  <c r="PV2" i="3"/>
  <c r="PU2" i="3"/>
  <c r="PT2" i="3"/>
  <c r="PS2" i="3"/>
  <c r="PR2" i="3"/>
  <c r="NJ2" i="3"/>
  <c r="NB2" i="3"/>
  <c r="H90" i="5" l="1"/>
  <c r="I90" i="5" s="1"/>
  <c r="KN2" i="3"/>
  <c r="KM2" i="3"/>
  <c r="KL2" i="3"/>
  <c r="KK2" i="3"/>
  <c r="JF2" i="3"/>
  <c r="JE2" i="3"/>
  <c r="IX2" i="3"/>
  <c r="GJ2" i="3"/>
  <c r="GI2" i="3"/>
  <c r="H91" i="5" l="1"/>
  <c r="I91" i="5" s="1"/>
  <c r="FX2" i="3"/>
  <c r="FW2" i="3"/>
  <c r="FO2" i="3"/>
  <c r="DT2" i="3"/>
  <c r="DD2" i="3"/>
  <c r="DE2" i="3"/>
  <c r="AF2" i="3"/>
  <c r="AE2" i="3"/>
  <c r="AD2" i="3"/>
  <c r="H15" i="4"/>
  <c r="H92" i="5" l="1"/>
  <c r="I92" i="5" s="1"/>
  <c r="H23" i="4"/>
  <c r="QZ2" i="3"/>
  <c r="QY2" i="3"/>
  <c r="QC2" i="3"/>
  <c r="QB2" i="3"/>
  <c r="QA2" i="3"/>
  <c r="PZ2" i="3"/>
  <c r="PO2" i="3"/>
  <c r="PN2" i="3"/>
  <c r="PQ2" i="3"/>
  <c r="PP2" i="3"/>
  <c r="PM2" i="3"/>
  <c r="PL2" i="3"/>
  <c r="PK2" i="3"/>
  <c r="PJ2" i="3"/>
  <c r="PI2" i="3"/>
  <c r="PH2" i="3"/>
  <c r="PG2" i="3"/>
  <c r="PF2" i="3"/>
  <c r="H93" i="5" l="1"/>
  <c r="I93" i="5" s="1"/>
  <c r="PE2" i="3"/>
  <c r="PD2" i="3"/>
  <c r="OQ2" i="3"/>
  <c r="OP2" i="3"/>
  <c r="OO2" i="3"/>
  <c r="OA2" i="3"/>
  <c r="NU2" i="3"/>
  <c r="NR2" i="3"/>
  <c r="NQ2" i="3"/>
  <c r="NM2" i="3"/>
  <c r="NH2" i="3"/>
  <c r="NA2" i="3"/>
  <c r="MS2" i="3"/>
  <c r="MQ2" i="3"/>
  <c r="ME2" i="3"/>
  <c r="MF2" i="3"/>
  <c r="KW2" i="3"/>
  <c r="KU2" i="3"/>
  <c r="JV2" i="3"/>
  <c r="IW2" i="3"/>
  <c r="IM2" i="3"/>
  <c r="IG2" i="3"/>
  <c r="HU2" i="3"/>
  <c r="HT2" i="3"/>
  <c r="HS2" i="3"/>
  <c r="HP2" i="3"/>
  <c r="HO2" i="3"/>
  <c r="HN2" i="3"/>
  <c r="HM2" i="3"/>
  <c r="H94" i="5" l="1"/>
  <c r="I94" i="5" s="1"/>
  <c r="FL2" i="3"/>
  <c r="EM2" i="3"/>
  <c r="H95" i="5" l="1"/>
  <c r="I95" i="5" s="1"/>
  <c r="EL2" i="3"/>
  <c r="CI2" i="3"/>
  <c r="CH2" i="3"/>
  <c r="CG2" i="3"/>
  <c r="CF2" i="3"/>
  <c r="CE2" i="3"/>
  <c r="CD2" i="3"/>
  <c r="CC2" i="3"/>
  <c r="CB2" i="3"/>
  <c r="CA2" i="3"/>
  <c r="BZ2" i="3"/>
  <c r="BY2" i="3"/>
  <c r="BX2" i="3"/>
  <c r="BW2" i="3"/>
  <c r="BV2" i="3"/>
  <c r="BU2" i="3"/>
  <c r="BT2" i="3"/>
  <c r="BS2" i="3"/>
  <c r="BR2" i="3"/>
  <c r="BQ2" i="3"/>
  <c r="BP2" i="3"/>
  <c r="BO2" i="3"/>
  <c r="X2" i="3"/>
  <c r="W2" i="3"/>
  <c r="H96" i="5" l="1"/>
  <c r="I96" i="5" s="1"/>
  <c r="QX2" i="3"/>
  <c r="QW2" i="3"/>
  <c r="QU2" i="3"/>
  <c r="QT2" i="3"/>
  <c r="QS2" i="3"/>
  <c r="QR2" i="3"/>
  <c r="QQ2" i="3"/>
  <c r="QP2" i="3"/>
  <c r="QO2" i="3"/>
  <c r="QN2" i="3"/>
  <c r="QM2" i="3"/>
  <c r="QL2" i="3"/>
  <c r="QK2" i="3"/>
  <c r="QJ2" i="3"/>
  <c r="QI2" i="3"/>
  <c r="QH2" i="3"/>
  <c r="QG2" i="3"/>
  <c r="QF2" i="3"/>
  <c r="QE2" i="3"/>
  <c r="QD2" i="3"/>
  <c r="PC2" i="3"/>
  <c r="PB2" i="3"/>
  <c r="PA2" i="3"/>
  <c r="OZ2" i="3"/>
  <c r="OY2" i="3"/>
  <c r="OX2" i="3"/>
  <c r="OW2" i="3"/>
  <c r="OV2" i="3"/>
  <c r="OU2" i="3"/>
  <c r="OT2" i="3"/>
  <c r="OS2" i="3"/>
  <c r="OR2" i="3"/>
  <c r="ON2" i="3"/>
  <c r="OM2" i="3"/>
  <c r="OL2" i="3"/>
  <c r="OK2" i="3"/>
  <c r="OJ2" i="3"/>
  <c r="OI2" i="3"/>
  <c r="OH2" i="3"/>
  <c r="OG2" i="3"/>
  <c r="OF2" i="3"/>
  <c r="OE2" i="3"/>
  <c r="OD2" i="3"/>
  <c r="OC2" i="3"/>
  <c r="OB2" i="3"/>
  <c r="NZ2" i="3"/>
  <c r="NY2" i="3"/>
  <c r="NX2" i="3"/>
  <c r="NW2" i="3"/>
  <c r="NV2" i="3"/>
  <c r="NT2" i="3"/>
  <c r="NS2" i="3"/>
  <c r="NP2" i="3"/>
  <c r="NO2" i="3"/>
  <c r="NN2" i="3"/>
  <c r="NL2" i="3"/>
  <c r="NK2" i="3"/>
  <c r="NI2" i="3"/>
  <c r="NG2" i="3"/>
  <c r="NF2" i="3"/>
  <c r="MZ2" i="3"/>
  <c r="MY2" i="3"/>
  <c r="MX2" i="3"/>
  <c r="MW2" i="3"/>
  <c r="MV2" i="3"/>
  <c r="MU2" i="3"/>
  <c r="MT2" i="3"/>
  <c r="MR2" i="3"/>
  <c r="MP2" i="3"/>
  <c r="MM2" i="3"/>
  <c r="ML2" i="3"/>
  <c r="MK2" i="3"/>
  <c r="MI2" i="3"/>
  <c r="MG2" i="3"/>
  <c r="MD2" i="3"/>
  <c r="MC2" i="3"/>
  <c r="MB2" i="3"/>
  <c r="MA2" i="3"/>
  <c r="LZ2" i="3"/>
  <c r="LY2" i="3"/>
  <c r="LX2" i="3"/>
  <c r="LW2" i="3"/>
  <c r="KV2" i="3"/>
  <c r="KR2" i="3"/>
  <c r="KO2" i="3"/>
  <c r="KB2" i="3"/>
  <c r="KA2" i="3"/>
  <c r="JZ2" i="3"/>
  <c r="JY2" i="3"/>
  <c r="JX2" i="3"/>
  <c r="JW2" i="3"/>
  <c r="JD2" i="3"/>
  <c r="IZ2" i="3"/>
  <c r="IY2" i="3"/>
  <c r="IL2" i="3"/>
  <c r="IK2" i="3"/>
  <c r="IJ2" i="3"/>
  <c r="II2" i="3"/>
  <c r="IH2" i="3"/>
  <c r="IF2" i="3"/>
  <c r="IE2" i="3"/>
  <c r="ID2" i="3"/>
  <c r="IC2" i="3"/>
  <c r="IB2" i="3"/>
  <c r="HL2" i="3"/>
  <c r="HK2" i="3"/>
  <c r="HJ2" i="3"/>
  <c r="HI2" i="3"/>
  <c r="HH2" i="3"/>
  <c r="HG2" i="3"/>
  <c r="HF2" i="3"/>
  <c r="HE2" i="3"/>
  <c r="HD2" i="3"/>
  <c r="GY2" i="3"/>
  <c r="GV2" i="3"/>
  <c r="GU2" i="3"/>
  <c r="GT2" i="3"/>
  <c r="GS2" i="3"/>
  <c r="GR2" i="3"/>
  <c r="GQ2" i="3"/>
  <c r="GH2" i="3"/>
  <c r="GG2" i="3"/>
  <c r="GF2" i="3"/>
  <c r="GE2" i="3"/>
  <c r="GD2" i="3"/>
  <c r="FV2" i="3"/>
  <c r="FU2" i="3"/>
  <c r="FT2" i="3"/>
  <c r="FS2" i="3"/>
  <c r="FR2" i="3"/>
  <c r="FQ2" i="3"/>
  <c r="FP2" i="3"/>
  <c r="FN2" i="3"/>
  <c r="FM2" i="3"/>
  <c r="FK2" i="3"/>
  <c r="FJ2" i="3"/>
  <c r="FI2" i="3"/>
  <c r="FH2" i="3"/>
  <c r="FG2" i="3"/>
  <c r="FF2" i="3"/>
  <c r="FE2" i="3"/>
  <c r="FD2" i="3"/>
  <c r="FC2" i="3"/>
  <c r="FB2" i="3"/>
  <c r="FA2" i="3"/>
  <c r="EZ2" i="3"/>
  <c r="EY2" i="3"/>
  <c r="EX2" i="3"/>
  <c r="EW2" i="3"/>
  <c r="EV2" i="3"/>
  <c r="EU2" i="3"/>
  <c r="ET2" i="3"/>
  <c r="ES2" i="3"/>
  <c r="ER2" i="3"/>
  <c r="EQ2" i="3"/>
  <c r="EP2" i="3"/>
  <c r="EO2" i="3"/>
  <c r="EN2" i="3"/>
  <c r="EK2" i="3"/>
  <c r="EJ2" i="3"/>
  <c r="EI2" i="3"/>
  <c r="EH2" i="3"/>
  <c r="EG2" i="3"/>
  <c r="EF2" i="3"/>
  <c r="EE2" i="3"/>
  <c r="ED2" i="3"/>
  <c r="EC2" i="3"/>
  <c r="EB2" i="3"/>
  <c r="EA2" i="3"/>
  <c r="DZ2" i="3"/>
  <c r="DY2" i="3"/>
  <c r="DX2" i="3"/>
  <c r="DW2" i="3"/>
  <c r="DS2" i="3"/>
  <c r="DR2" i="3"/>
  <c r="DQ2" i="3"/>
  <c r="DP2" i="3"/>
  <c r="DO2" i="3"/>
  <c r="DN2" i="3"/>
  <c r="DM2" i="3"/>
  <c r="DL2" i="3"/>
  <c r="DK2" i="3"/>
  <c r="DJ2" i="3"/>
  <c r="DI2" i="3"/>
  <c r="DH2" i="3"/>
  <c r="DG2" i="3"/>
  <c r="DF2" i="3"/>
  <c r="DC2" i="3"/>
  <c r="CY2" i="3"/>
  <c r="CX2" i="3"/>
  <c r="CW2" i="3"/>
  <c r="CV2" i="3"/>
  <c r="CU2" i="3"/>
  <c r="CT2" i="3"/>
  <c r="CS2" i="3"/>
  <c r="CR2" i="3"/>
  <c r="CQ2" i="3"/>
  <c r="CP2" i="3"/>
  <c r="CO2" i="3"/>
  <c r="CN2" i="3"/>
  <c r="CM2" i="3"/>
  <c r="CL2" i="3"/>
  <c r="CK2" i="3"/>
  <c r="CJ2" i="3"/>
  <c r="BN2" i="3"/>
  <c r="BK2" i="3"/>
  <c r="BJ2" i="3"/>
  <c r="BI2" i="3"/>
  <c r="BH2" i="3"/>
  <c r="BG2" i="3"/>
  <c r="BF2" i="3"/>
  <c r="BE2" i="3"/>
  <c r="BD2" i="3"/>
  <c r="BA2" i="3"/>
  <c r="AZ2" i="3"/>
  <c r="AY2" i="3"/>
  <c r="AX2" i="3"/>
  <c r="AW2" i="3"/>
  <c r="AV2" i="3"/>
  <c r="AU2" i="3"/>
  <c r="AT2" i="3"/>
  <c r="AS2" i="3"/>
  <c r="AR2" i="3"/>
  <c r="AQ2" i="3"/>
  <c r="AP2" i="3"/>
  <c r="AO2" i="3"/>
  <c r="AN2" i="3"/>
  <c r="AM2" i="3"/>
  <c r="AL2" i="3"/>
  <c r="AK2" i="3"/>
  <c r="AJ2" i="3"/>
  <c r="AI2" i="3"/>
  <c r="AH2" i="3"/>
  <c r="AG2" i="3"/>
  <c r="AC2" i="3"/>
  <c r="AB2" i="3"/>
  <c r="AA2" i="3"/>
  <c r="H97" i="5" l="1"/>
  <c r="I97" i="5" s="1"/>
  <c r="H16" i="4"/>
  <c r="H17" i="4" s="1"/>
  <c r="H18" i="4" s="1"/>
  <c r="H19" i="4" s="1"/>
  <c r="H20" i="4" s="1"/>
  <c r="H21" i="4" s="1"/>
  <c r="H24" i="4" s="1"/>
  <c r="H25" i="4" s="1"/>
  <c r="H27" i="4" s="1"/>
  <c r="H29" i="4" s="1"/>
  <c r="H31" i="4" s="1"/>
  <c r="H33" i="4" s="1"/>
  <c r="H35" i="4" s="1"/>
  <c r="H37" i="4" s="1"/>
  <c r="H39" i="4" s="1"/>
  <c r="H41" i="4" s="1"/>
  <c r="H43" i="4" s="1"/>
  <c r="H45" i="4" s="1"/>
  <c r="H98" i="5" l="1"/>
  <c r="I98" i="5" s="1"/>
  <c r="H46" i="4"/>
  <c r="H47" i="4" s="1"/>
  <c r="H48" i="4" s="1"/>
  <c r="H50" i="4" s="1"/>
  <c r="H52" i="4" s="1"/>
  <c r="H53" i="4" s="1"/>
  <c r="H55" i="4" s="1"/>
  <c r="H99" i="5" l="1"/>
  <c r="H100" i="5" s="1"/>
  <c r="H101" i="5" s="1"/>
  <c r="H102" i="5" s="1"/>
  <c r="H103" i="5" s="1"/>
  <c r="H104" i="5" s="1"/>
  <c r="H105" i="5" s="1"/>
  <c r="H106" i="5" s="1"/>
  <c r="H107" i="5" s="1"/>
  <c r="H108" i="5" s="1"/>
  <c r="H109" i="5" s="1"/>
  <c r="H110" i="5" s="1"/>
  <c r="H111" i="5" s="1"/>
  <c r="H112" i="5" s="1"/>
  <c r="H113" i="5" s="1"/>
  <c r="H114" i="5" s="1"/>
  <c r="H115" i="5" s="1"/>
  <c r="H116" i="5" s="1"/>
  <c r="H117" i="5" s="1"/>
  <c r="H118" i="5" s="1"/>
  <c r="H120" i="5" s="1"/>
  <c r="H122" i="5" s="1"/>
  <c r="H124" i="5" s="1"/>
  <c r="H125" i="5" s="1"/>
  <c r="H127" i="5" s="1"/>
  <c r="H128" i="5" s="1"/>
  <c r="H129" i="5" s="1"/>
  <c r="H130" i="5" s="1"/>
  <c r="H131" i="5" s="1"/>
  <c r="H132" i="5" s="1"/>
  <c r="H133" i="5" s="1"/>
  <c r="H134" i="5" s="1"/>
  <c r="H135" i="5" s="1"/>
  <c r="H136" i="5" s="1"/>
  <c r="H137" i="5" s="1"/>
  <c r="H138" i="5" s="1"/>
  <c r="H140" i="5" s="1"/>
  <c r="I140" i="5" s="1"/>
  <c r="H56" i="4"/>
  <c r="H141" i="5" l="1"/>
  <c r="H143" i="5" s="1"/>
  <c r="H145" i="5" s="1"/>
  <c r="H147" i="5" s="1"/>
  <c r="H149" i="5" s="1"/>
  <c r="H151" i="5" s="1"/>
  <c r="H153" i="5" s="1"/>
  <c r="H154" i="5" s="1"/>
  <c r="H155" i="5" s="1"/>
  <c r="H156" i="5" s="1"/>
  <c r="H157" i="5" s="1"/>
  <c r="H159" i="5" s="1"/>
  <c r="H160" i="5" s="1"/>
  <c r="H161" i="5" s="1"/>
  <c r="H162" i="5" s="1"/>
  <c r="H163" i="5" s="1"/>
  <c r="H165" i="5" s="1"/>
  <c r="H166" i="5" s="1"/>
  <c r="H167" i="5" s="1"/>
  <c r="H168" i="5" s="1"/>
  <c r="H169" i="5" s="1"/>
  <c r="H170" i="5" s="1"/>
  <c r="H171" i="5" s="1"/>
  <c r="H172" i="5" s="1"/>
  <c r="H173" i="5" s="1"/>
  <c r="H174" i="5" s="1"/>
  <c r="H175" i="5" s="1"/>
  <c r="H176" i="5" s="1"/>
  <c r="H177" i="5" s="1"/>
  <c r="H178" i="5" s="1"/>
  <c r="H179" i="5" s="1"/>
  <c r="H180" i="5" s="1"/>
  <c r="H181" i="5" s="1"/>
  <c r="H182" i="5" s="1"/>
  <c r="H183" i="5" s="1"/>
  <c r="H184" i="5" s="1"/>
  <c r="H185" i="5" s="1"/>
  <c r="H186" i="5" s="1"/>
  <c r="H187" i="5" s="1"/>
  <c r="H188" i="5" s="1"/>
  <c r="H189" i="5" s="1"/>
  <c r="H190" i="5" s="1"/>
  <c r="H191" i="5" s="1"/>
  <c r="H192" i="5" s="1"/>
  <c r="H193" i="5" s="1"/>
  <c r="H194" i="5" s="1"/>
  <c r="H195" i="5" s="1"/>
  <c r="H196" i="5" s="1"/>
  <c r="H197" i="5" s="1"/>
  <c r="H198" i="5" s="1"/>
  <c r="H199" i="5" s="1"/>
  <c r="H200" i="5" s="1"/>
  <c r="H201" i="5" s="1"/>
  <c r="H202" i="5" s="1"/>
  <c r="H203" i="5" s="1"/>
  <c r="H204" i="5" s="1"/>
  <c r="H205" i="5" s="1"/>
  <c r="H206" i="5" s="1"/>
  <c r="H207" i="5" s="1"/>
  <c r="H208" i="5" s="1"/>
  <c r="H209" i="5" s="1"/>
  <c r="H210" i="5" s="1"/>
  <c r="H211" i="5" s="1"/>
  <c r="H212" i="5" s="1"/>
  <c r="H213" i="5" s="1"/>
  <c r="H214" i="5" s="1"/>
  <c r="H215" i="5" s="1"/>
  <c r="H216" i="5" s="1"/>
  <c r="H217" i="5" s="1"/>
  <c r="H218" i="5" s="1"/>
  <c r="H219" i="5" s="1"/>
  <c r="H221" i="5" s="1"/>
  <c r="H223" i="5" s="1"/>
  <c r="H225" i="5" s="1"/>
  <c r="H227" i="5" s="1"/>
  <c r="H229" i="5" s="1"/>
  <c r="H231" i="5" s="1"/>
  <c r="H232" i="5" s="1"/>
  <c r="H233" i="5" s="1"/>
  <c r="H234" i="5" s="1"/>
  <c r="H236" i="5" s="1"/>
  <c r="H238" i="5" s="1"/>
  <c r="H239" i="5" s="1"/>
  <c r="H241" i="5" s="1"/>
  <c r="H243" i="5" s="1"/>
  <c r="H245" i="5" s="1"/>
  <c r="H247" i="5" s="1"/>
  <c r="H248" i="5" s="1"/>
  <c r="H249" i="5" s="1"/>
  <c r="H250" i="5" s="1"/>
  <c r="H252" i="5" s="1"/>
  <c r="H253" i="5" s="1"/>
  <c r="H254" i="5" s="1"/>
  <c r="H255" i="5" s="1"/>
  <c r="H256" i="5" s="1"/>
  <c r="H257" i="5" s="1"/>
  <c r="H258" i="5" s="1"/>
  <c r="H259" i="5" s="1"/>
  <c r="H260" i="5" s="1"/>
  <c r="H261" i="5" s="1"/>
  <c r="H263" i="5" s="1"/>
  <c r="H266" i="5" s="1"/>
  <c r="H268" i="5" s="1"/>
  <c r="H270" i="5" s="1"/>
  <c r="H272" i="5" s="1"/>
  <c r="H273" i="5" s="1"/>
  <c r="H274" i="5" s="1"/>
  <c r="H275" i="5" s="1"/>
  <c r="H276" i="5" s="1"/>
  <c r="H277" i="5" s="1"/>
  <c r="H278" i="5" s="1"/>
  <c r="H279" i="5" s="1"/>
  <c r="H280" i="5" s="1"/>
  <c r="H281" i="5" s="1"/>
  <c r="H282" i="5" s="1"/>
  <c r="H283" i="5" s="1"/>
  <c r="H284" i="5" s="1"/>
  <c r="H286" i="5" s="1"/>
  <c r="H288" i="5" s="1"/>
  <c r="H289" i="5" s="1"/>
  <c r="H290" i="5" s="1"/>
  <c r="H291" i="5" s="1"/>
  <c r="H292" i="5" s="1"/>
  <c r="H293" i="5" s="1"/>
  <c r="H294" i="5" s="1"/>
  <c r="H295" i="5" s="1"/>
  <c r="H296" i="5" s="1"/>
  <c r="H297" i="5" s="1"/>
  <c r="H298" i="5" s="1"/>
  <c r="H299" i="5" s="1"/>
  <c r="H300" i="5" s="1"/>
  <c r="H301" i="5" s="1"/>
  <c r="H303" i="5" s="1"/>
  <c r="H304" i="5" s="1"/>
  <c r="H305" i="5" s="1"/>
  <c r="H306" i="5" s="1"/>
  <c r="H307" i="5" s="1"/>
  <c r="H308" i="5" s="1"/>
  <c r="H309" i="5" s="1"/>
  <c r="H311" i="5" s="1"/>
  <c r="I311" i="5" s="1"/>
  <c r="I56" i="4"/>
  <c r="H57" i="4" s="1"/>
  <c r="H58" i="4" s="1"/>
  <c r="H59" i="4" s="1"/>
  <c r="H60" i="4" s="1"/>
  <c r="H61" i="4" s="1"/>
  <c r="H63" i="4" s="1"/>
  <c r="H64" i="4" s="1"/>
  <c r="H65" i="4" s="1"/>
  <c r="H66" i="4" s="1"/>
  <c r="H67" i="4" s="1"/>
  <c r="H68" i="4" s="1"/>
  <c r="H69" i="4" s="1"/>
  <c r="H70" i="4" s="1"/>
  <c r="I63" i="4" s="1"/>
  <c r="I64" i="4" s="1"/>
  <c r="I65" i="4" s="1"/>
  <c r="I66" i="4" s="1"/>
  <c r="I67" i="4" s="1"/>
  <c r="I68" i="4" s="1"/>
  <c r="I69" i="4" s="1"/>
  <c r="I70" i="4" s="1"/>
  <c r="H72" i="4" s="1"/>
  <c r="H73" i="4" s="1"/>
  <c r="H74" i="4" s="1"/>
  <c r="H75" i="4" s="1"/>
  <c r="H76" i="4" s="1"/>
  <c r="H77" i="4" s="1"/>
  <c r="H78" i="4" s="1"/>
  <c r="H79" i="4" s="1"/>
  <c r="H80" i="4" s="1"/>
  <c r="H81" i="4" s="1"/>
  <c r="H82" i="4" s="1"/>
  <c r="H83" i="4" s="1"/>
  <c r="H84" i="4" s="1"/>
  <c r="H85" i="4" s="1"/>
  <c r="H86" i="4" s="1"/>
  <c r="H89" i="4" s="1"/>
  <c r="H312" i="5" l="1"/>
  <c r="H313" i="5" s="1"/>
  <c r="H314" i="5" s="1"/>
  <c r="H315" i="5" s="1"/>
  <c r="H316" i="5" s="1"/>
  <c r="H317" i="5" s="1"/>
  <c r="H318" i="5" s="1"/>
  <c r="H320" i="5" s="1"/>
  <c r="H321" i="5" s="1"/>
  <c r="H322" i="5" s="1"/>
  <c r="H323" i="5" s="1"/>
  <c r="H324" i="5" s="1"/>
  <c r="H325" i="5" s="1"/>
  <c r="H327" i="5" s="1"/>
  <c r="H328" i="5" s="1"/>
  <c r="H329" i="5" s="1"/>
  <c r="H331" i="5" s="1"/>
  <c r="H333" i="5" s="1"/>
  <c r="H335" i="5" s="1"/>
  <c r="H337" i="5" s="1"/>
  <c r="H339" i="5" s="1"/>
  <c r="H341" i="5" s="1"/>
  <c r="H343" i="5" s="1"/>
  <c r="H344" i="5" s="1"/>
  <c r="H345" i="5" s="1"/>
  <c r="H346" i="5" s="1"/>
  <c r="H347" i="5" s="1"/>
  <c r="H348" i="5" s="1"/>
  <c r="H349" i="5" s="1"/>
  <c r="H350" i="5" s="1"/>
  <c r="H352" i="5" s="1"/>
  <c r="H353" i="5" s="1"/>
  <c r="H354" i="5" s="1"/>
  <c r="H355" i="5" s="1"/>
  <c r="H357" i="5" s="1"/>
  <c r="H358" i="5" s="1"/>
  <c r="H359" i="5" s="1"/>
  <c r="H360" i="5" s="1"/>
  <c r="H361" i="5" s="1"/>
  <c r="H362" i="5" s="1"/>
  <c r="H363" i="5" s="1"/>
  <c r="H364" i="5" s="1"/>
  <c r="H366" i="5" s="1"/>
  <c r="H367" i="5" s="1"/>
  <c r="H369" i="5" s="1"/>
  <c r="H370" i="5" s="1"/>
  <c r="H371" i="5" s="1"/>
  <c r="H372" i="5" s="1"/>
  <c r="H373" i="5" s="1"/>
  <c r="H374" i="5" s="1"/>
  <c r="H375" i="5" s="1"/>
  <c r="H377" i="5" s="1"/>
  <c r="H379" i="5" s="1"/>
  <c r="H380" i="5" s="1"/>
  <c r="H381" i="5" s="1"/>
  <c r="H383" i="5" s="1"/>
  <c r="H384" i="5" s="1"/>
  <c r="H386" i="5" s="1"/>
  <c r="H387" i="5" s="1"/>
  <c r="H389" i="5" s="1"/>
  <c r="H390" i="5" s="1"/>
  <c r="H391" i="5" s="1"/>
  <c r="H392" i="5" s="1"/>
  <c r="H393" i="5" s="1"/>
  <c r="H395" i="5" s="1"/>
  <c r="H396" i="5" s="1"/>
  <c r="H397" i="5" s="1"/>
  <c r="H398" i="5" s="1"/>
  <c r="H399" i="5" s="1"/>
  <c r="H400" i="5" s="1"/>
  <c r="H401" i="5" s="1"/>
  <c r="H402" i="5" s="1"/>
  <c r="H403" i="5" s="1"/>
  <c r="H404" i="5" s="1"/>
  <c r="H405" i="5" s="1"/>
  <c r="H406" i="5" s="1"/>
  <c r="H407" i="5" s="1"/>
  <c r="H408" i="5" s="1"/>
  <c r="H410" i="5" s="1"/>
  <c r="H412" i="5" s="1"/>
  <c r="H413" i="5" s="1"/>
  <c r="H415" i="5" s="1"/>
  <c r="H416" i="5" s="1"/>
  <c r="H417" i="5" s="1"/>
  <c r="H419" i="5" s="1"/>
  <c r="H420" i="5" s="1"/>
  <c r="H421" i="5" s="1"/>
  <c r="H422" i="5" s="1"/>
  <c r="H423" i="5" s="1"/>
  <c r="H424" i="5" s="1"/>
  <c r="H426" i="5" s="1"/>
  <c r="H427" i="5" s="1"/>
  <c r="H428" i="5" s="1"/>
  <c r="H430" i="5" s="1"/>
  <c r="H431" i="5" s="1"/>
  <c r="H433" i="5" s="1"/>
  <c r="H435" i="5" s="1"/>
  <c r="H437" i="5" s="1"/>
  <c r="H439" i="5" s="1"/>
  <c r="H441" i="5" s="1"/>
  <c r="H442" i="5" s="1"/>
  <c r="H444" i="5" s="1"/>
  <c r="H446" i="5" s="1"/>
  <c r="H448" i="5" s="1"/>
  <c r="H450" i="5" s="1"/>
  <c r="H451" i="5" s="1"/>
  <c r="H452" i="5" s="1"/>
  <c r="H453" i="5" s="1"/>
  <c r="H455" i="5" s="1"/>
  <c r="H456" i="5" s="1"/>
  <c r="H457" i="5" s="1"/>
  <c r="H458" i="5" s="1"/>
  <c r="H460" i="5" s="1"/>
  <c r="H461" i="5" s="1"/>
  <c r="H462" i="5" s="1"/>
  <c r="H463" i="5" s="1"/>
  <c r="H465" i="5" s="1"/>
  <c r="H466" i="5" s="1"/>
  <c r="H467" i="5" s="1"/>
  <c r="H468" i="5" s="1"/>
  <c r="H470" i="5" s="1"/>
  <c r="H471" i="5" s="1"/>
  <c r="H472" i="5" s="1"/>
  <c r="H473" i="5" s="1"/>
  <c r="H474" i="5" s="1"/>
  <c r="H475" i="5" s="1"/>
  <c r="H477" i="5" s="1"/>
  <c r="H478" i="5" s="1"/>
  <c r="H479" i="5" s="1"/>
  <c r="H480" i="5" s="1"/>
  <c r="H481" i="5" s="1"/>
  <c r="H482" i="5" s="1"/>
  <c r="H483" i="5" s="1"/>
  <c r="H484" i="5" s="1"/>
  <c r="H485" i="5" s="1"/>
  <c r="H486" i="5" s="1"/>
  <c r="H487" i="5" s="1"/>
  <c r="H488" i="5" s="1"/>
  <c r="H489" i="5" s="1"/>
  <c r="H490" i="5" s="1"/>
  <c r="I475" i="5" s="1"/>
  <c r="I477" i="5" s="1"/>
  <c r="I478" i="5" s="1"/>
  <c r="I479" i="5" s="1"/>
  <c r="I480" i="5" s="1"/>
  <c r="I481" i="5" s="1"/>
  <c r="I482" i="5" s="1"/>
  <c r="I483" i="5" s="1"/>
  <c r="I484" i="5" s="1"/>
  <c r="I485" i="5" s="1"/>
  <c r="I486" i="5" s="1"/>
  <c r="I487" i="5" s="1"/>
  <c r="I488" i="5" s="1"/>
  <c r="I489" i="5" s="1"/>
  <c r="I490" i="5" s="1"/>
  <c r="H492" i="5" s="1"/>
  <c r="H493" i="5" s="1"/>
  <c r="H496" i="5" s="1"/>
  <c r="H497" i="5" s="1"/>
  <c r="H500" i="5" s="1"/>
  <c r="H501" i="5" s="1"/>
  <c r="H504" i="5" s="1"/>
  <c r="H505" i="5" s="1"/>
  <c r="H508" i="5" s="1"/>
  <c r="H509" i="5" s="1"/>
  <c r="H512" i="5" s="1"/>
  <c r="H513" i="5" s="1"/>
  <c r="H516" i="5" s="1"/>
  <c r="H517" i="5" s="1"/>
  <c r="H520" i="5" s="1"/>
  <c r="H521" i="5" s="1"/>
  <c r="H524" i="5" s="1"/>
  <c r="H525" i="5" s="1"/>
  <c r="H528" i="5" s="1"/>
  <c r="H529" i="5" s="1"/>
  <c r="H531" i="5" s="1"/>
  <c r="H532" i="5" s="1"/>
  <c r="H534" i="5" s="1"/>
  <c r="H535" i="5" s="1"/>
  <c r="H538" i="5" s="1"/>
  <c r="H539" i="5" s="1"/>
  <c r="H540" i="5" s="1"/>
  <c r="H541" i="5" s="1"/>
  <c r="H542" i="5" s="1"/>
  <c r="H543" i="5" s="1"/>
  <c r="H544" i="5" s="1"/>
  <c r="H545" i="5" s="1"/>
  <c r="H546" i="5" s="1"/>
  <c r="H547" i="5" s="1"/>
  <c r="H548" i="5" s="1"/>
  <c r="H549" i="5" s="1"/>
  <c r="H550" i="5" s="1"/>
  <c r="H551" i="5" s="1"/>
  <c r="H552" i="5" s="1"/>
  <c r="H553" i="5" s="1"/>
  <c r="H554" i="5" s="1"/>
  <c r="H555" i="5" s="1"/>
  <c r="H556" i="5" s="1"/>
  <c r="H557" i="5" s="1"/>
  <c r="H558" i="5" s="1"/>
  <c r="H559" i="5" s="1"/>
  <c r="H560" i="5" s="1"/>
  <c r="H561" i="5" s="1"/>
  <c r="H562" i="5" s="1"/>
  <c r="H564" i="5" s="1"/>
  <c r="H566" i="5" s="1"/>
  <c r="H568" i="5" s="1"/>
  <c r="H570" i="5" s="1"/>
  <c r="H571" i="5" s="1"/>
  <c r="H572" i="5" s="1"/>
  <c r="I89" i="4"/>
  <c r="H90" i="4" s="1"/>
  <c r="I90" i="4" l="1"/>
  <c r="H91" i="4" s="1"/>
  <c r="I91" i="4" l="1"/>
  <c r="H92" i="4" s="1"/>
  <c r="I92" i="4" l="1"/>
  <c r="H93" i="4" s="1"/>
  <c r="I93" i="4" l="1"/>
  <c r="H94" i="4" s="1"/>
  <c r="I94" i="4" l="1"/>
  <c r="H95" i="4" s="1"/>
  <c r="I95" i="4" l="1"/>
  <c r="H96" i="4" s="1"/>
  <c r="I96" i="4" l="1"/>
  <c r="H97" i="4" s="1"/>
  <c r="I97" i="4" l="1"/>
  <c r="H98" i="4" s="1"/>
  <c r="I98" i="4" s="1"/>
  <c r="H99" i="4" s="1"/>
  <c r="H100" i="4" s="1"/>
  <c r="H101" i="4" s="1"/>
  <c r="H102" i="4" s="1"/>
  <c r="H103" i="4" s="1"/>
  <c r="H104" i="4" s="1"/>
  <c r="H105" i="4" s="1"/>
  <c r="H106" i="4" s="1"/>
  <c r="H107" i="4" s="1"/>
  <c r="H108" i="4" s="1"/>
  <c r="H109" i="4" s="1"/>
  <c r="H110" i="4" s="1"/>
  <c r="H111" i="4" s="1"/>
  <c r="H112" i="4" s="1"/>
  <c r="H113" i="4" s="1"/>
  <c r="H114" i="4" s="1"/>
  <c r="H115" i="4" s="1"/>
  <c r="H116" i="4" s="1"/>
  <c r="H117" i="4" s="1"/>
  <c r="H118" i="4" s="1"/>
  <c r="H120" i="4" s="1"/>
  <c r="H122" i="4" s="1"/>
  <c r="H124" i="4" s="1"/>
  <c r="H125" i="4" s="1"/>
  <c r="H127" i="4" s="1"/>
  <c r="H128" i="4" s="1"/>
  <c r="H129" i="4" s="1"/>
  <c r="H130" i="4" s="1"/>
  <c r="H131" i="4" s="1"/>
  <c r="H132" i="4" s="1"/>
  <c r="H133" i="4" s="1"/>
  <c r="H134" i="4" s="1"/>
  <c r="H135" i="4" s="1"/>
  <c r="H136" i="4" s="1"/>
  <c r="H137" i="4" s="1"/>
  <c r="H138" i="4" s="1"/>
  <c r="H140" i="4" s="1"/>
  <c r="I140" i="4" l="1"/>
  <c r="H141" i="4" s="1"/>
  <c r="H143" i="4" s="1"/>
  <c r="H145" i="4" s="1"/>
  <c r="H147" i="4" s="1"/>
  <c r="H149" i="4" s="1"/>
  <c r="H151" i="4" s="1"/>
  <c r="H153" i="4" s="1"/>
  <c r="H154" i="4" s="1"/>
  <c r="H155" i="4" s="1"/>
  <c r="H156" i="4" s="1"/>
  <c r="H157" i="4" s="1"/>
  <c r="H159" i="4" s="1"/>
  <c r="H160" i="4" s="1"/>
  <c r="H161" i="4" s="1"/>
  <c r="H162" i="4" s="1"/>
  <c r="H163" i="4" s="1"/>
  <c r="H165" i="4" s="1"/>
  <c r="H166" i="4" s="1"/>
  <c r="H167" i="4" s="1"/>
  <c r="H168" i="4" s="1"/>
  <c r="H169" i="4" s="1"/>
  <c r="H170" i="4" s="1"/>
  <c r="H171" i="4" s="1"/>
  <c r="H172" i="4" s="1"/>
  <c r="H173" i="4" s="1"/>
  <c r="H174" i="4" s="1"/>
  <c r="H175" i="4" s="1"/>
  <c r="H176" i="4" s="1"/>
  <c r="H177" i="4" s="1"/>
  <c r="H178" i="4" s="1"/>
  <c r="H179" i="4" s="1"/>
  <c r="H180" i="4" s="1"/>
  <c r="H181" i="4" s="1"/>
  <c r="H182" i="4" s="1"/>
  <c r="H183" i="4" s="1"/>
  <c r="H184" i="4" s="1"/>
  <c r="H185" i="4" s="1"/>
  <c r="H186" i="4" s="1"/>
  <c r="H187" i="4" s="1"/>
  <c r="H188" i="4" s="1"/>
  <c r="H189" i="4" s="1"/>
  <c r="H190" i="4" s="1"/>
  <c r="H191" i="4" s="1"/>
  <c r="H192" i="4" s="1"/>
  <c r="H193" i="4" s="1"/>
  <c r="H194" i="4" s="1"/>
  <c r="H195" i="4" s="1"/>
  <c r="H196" i="4" s="1"/>
  <c r="H197" i="4" s="1"/>
  <c r="H198" i="4" s="1"/>
  <c r="H199" i="4" s="1"/>
  <c r="H200" i="4" s="1"/>
  <c r="H201" i="4" s="1"/>
  <c r="H202" i="4" s="1"/>
  <c r="H203" i="4" s="1"/>
  <c r="H204" i="4" s="1"/>
  <c r="H205" i="4" s="1"/>
  <c r="H206" i="4" s="1"/>
  <c r="H207" i="4" s="1"/>
  <c r="H208" i="4" s="1"/>
  <c r="H209" i="4" s="1"/>
  <c r="H210" i="4" s="1"/>
  <c r="H211" i="4" s="1"/>
  <c r="H212" i="4" s="1"/>
  <c r="H213" i="4" s="1"/>
  <c r="H214" i="4" s="1"/>
  <c r="H215" i="4" s="1"/>
  <c r="H216" i="4" s="1"/>
  <c r="H217" i="4" s="1"/>
  <c r="H218" i="4" s="1"/>
  <c r="H219" i="4" s="1"/>
  <c r="H221" i="4" s="1"/>
  <c r="H223" i="4" s="1"/>
  <c r="H225" i="4" s="1"/>
  <c r="H227" i="4" s="1"/>
  <c r="H229" i="4" s="1"/>
  <c r="H231" i="4" s="1"/>
  <c r="H232" i="4" s="1"/>
  <c r="H233" i="4" s="1"/>
  <c r="H234" i="4" s="1"/>
  <c r="H236" i="4" s="1"/>
  <c r="H238" i="4" s="1"/>
  <c r="H239" i="4" s="1"/>
  <c r="H241" i="4" s="1"/>
  <c r="H243" i="4" s="1"/>
  <c r="H245" i="4" s="1"/>
  <c r="H247" i="4" s="1"/>
  <c r="H248" i="4" s="1"/>
  <c r="H249" i="4" s="1"/>
  <c r="H250" i="4" s="1"/>
  <c r="H252" i="4" s="1"/>
  <c r="H253" i="4" s="1"/>
  <c r="H254" i="4" s="1"/>
  <c r="H255" i="4" s="1"/>
  <c r="H256" i="4" s="1"/>
  <c r="H257" i="4" s="1"/>
  <c r="H258" i="4" s="1"/>
  <c r="H259" i="4" s="1"/>
  <c r="H260" i="4" s="1"/>
  <c r="H261" i="4" s="1"/>
  <c r="H263" i="4" s="1"/>
  <c r="H266" i="4" s="1"/>
  <c r="H268" i="4" s="1"/>
  <c r="H270" i="4" s="1"/>
  <c r="H272" i="4" s="1"/>
  <c r="H273" i="4" s="1"/>
  <c r="H274" i="4" s="1"/>
  <c r="H275" i="4" s="1"/>
  <c r="H276" i="4" s="1"/>
  <c r="H277" i="4" s="1"/>
  <c r="H278" i="4" s="1"/>
  <c r="H279" i="4" s="1"/>
  <c r="H280" i="4" s="1"/>
  <c r="H281" i="4" s="1"/>
  <c r="H282" i="4" s="1"/>
  <c r="H283" i="4" s="1"/>
  <c r="H284" i="4" s="1"/>
  <c r="H286" i="4" s="1"/>
  <c r="H288" i="4" s="1"/>
  <c r="H289" i="4" s="1"/>
  <c r="H290" i="4" s="1"/>
  <c r="H291" i="4" s="1"/>
  <c r="H292" i="4" s="1"/>
  <c r="H293" i="4" s="1"/>
  <c r="H294" i="4" s="1"/>
  <c r="H295" i="4" s="1"/>
  <c r="H296" i="4" s="1"/>
  <c r="H297" i="4" s="1"/>
  <c r="H298" i="4" s="1"/>
  <c r="H299" i="4" s="1"/>
  <c r="H300" i="4" s="1"/>
  <c r="H301" i="4" s="1"/>
  <c r="H303" i="4" s="1"/>
  <c r="H304" i="4" s="1"/>
  <c r="H305" i="4" s="1"/>
  <c r="H306" i="4" s="1"/>
  <c r="H307" i="4" s="1"/>
  <c r="H308" i="4" s="1"/>
  <c r="H309" i="4" s="1"/>
  <c r="H311" i="4" s="1"/>
  <c r="I311" i="4" l="1"/>
  <c r="H312" i="4" s="1"/>
  <c r="H313" i="4" s="1"/>
  <c r="H314" i="4" s="1"/>
  <c r="H315" i="4" s="1"/>
  <c r="H316" i="4" s="1"/>
  <c r="H317" i="4" s="1"/>
  <c r="H318" i="4" s="1"/>
  <c r="H320" i="4" s="1"/>
  <c r="H321" i="4" s="1"/>
  <c r="H322" i="4" s="1"/>
  <c r="H323" i="4" s="1"/>
  <c r="H324" i="4" s="1"/>
  <c r="H325" i="4" s="1"/>
  <c r="H327" i="4" s="1"/>
  <c r="H328" i="4" s="1"/>
  <c r="H329" i="4" s="1"/>
  <c r="H331" i="4" s="1"/>
  <c r="H333" i="4" s="1"/>
  <c r="H335" i="4" s="1"/>
  <c r="H337" i="4" s="1"/>
  <c r="H339" i="4" s="1"/>
  <c r="H341" i="4" s="1"/>
  <c r="H343" i="4" s="1"/>
  <c r="H344" i="4" s="1"/>
  <c r="H345" i="4" s="1"/>
  <c r="H346" i="4" s="1"/>
  <c r="H347" i="4" s="1"/>
  <c r="H348" i="4" s="1"/>
  <c r="H349" i="4" s="1"/>
  <c r="H350" i="4" s="1"/>
  <c r="H352" i="4" s="1"/>
  <c r="H353" i="4" s="1"/>
  <c r="H354" i="4" s="1"/>
  <c r="H355" i="4" s="1"/>
  <c r="H357" i="4" s="1"/>
  <c r="H358" i="4" s="1"/>
  <c r="H359" i="4" l="1"/>
  <c r="H360" i="4" s="1"/>
  <c r="H361" i="4" s="1"/>
  <c r="H362" i="4" l="1"/>
  <c r="H363" i="4" s="1"/>
  <c r="H364" i="4" s="1"/>
  <c r="H366" i="4" s="1"/>
  <c r="H367" i="4" s="1"/>
  <c r="H369" i="4" s="1"/>
  <c r="H370" i="4" s="1"/>
  <c r="H371" i="4" s="1"/>
  <c r="H372" i="4" s="1"/>
  <c r="H373" i="4" s="1"/>
  <c r="H374" i="4" s="1"/>
  <c r="H375" i="4" s="1"/>
  <c r="H377" i="4" s="1"/>
  <c r="H379" i="4" s="1"/>
  <c r="H380" i="4" s="1"/>
  <c r="H381" i="4" s="1"/>
  <c r="H383" i="4" s="1"/>
  <c r="H384" i="4" s="1"/>
  <c r="H386" i="4" s="1"/>
  <c r="H387" i="4" s="1"/>
  <c r="H389" i="4" s="1"/>
  <c r="H390" i="4" s="1"/>
  <c r="H391" i="4" s="1"/>
  <c r="H392" i="4" s="1"/>
  <c r="H393" i="4" s="1"/>
  <c r="H395" i="4" s="1"/>
  <c r="H396" i="4" s="1"/>
  <c r="H397" i="4" s="1"/>
  <c r="H398" i="4" s="1"/>
  <c r="H399" i="4" s="1"/>
  <c r="H400" i="4" s="1"/>
  <c r="H401" i="4" s="1"/>
  <c r="H402" i="4" s="1"/>
  <c r="H403" i="4" s="1"/>
  <c r="H404" i="4" s="1"/>
  <c r="H405" i="4" s="1"/>
  <c r="H406" i="4" s="1"/>
  <c r="H407" i="4" s="1"/>
  <c r="H408" i="4" s="1"/>
  <c r="H410" i="4" s="1"/>
  <c r="H412" i="4" s="1"/>
  <c r="H413" i="4" s="1"/>
  <c r="H415" i="4" s="1"/>
  <c r="H416" i="4" s="1"/>
  <c r="H417" i="4" s="1"/>
  <c r="H419" i="4" s="1"/>
  <c r="H420" i="4" s="1"/>
  <c r="H421" i="4" s="1"/>
  <c r="H422" i="4" s="1"/>
  <c r="H423" i="4" s="1"/>
  <c r="H424" i="4" s="1"/>
  <c r="H426" i="4" s="1"/>
  <c r="H427" i="4" s="1"/>
  <c r="H428" i="4" s="1"/>
  <c r="H430" i="4" s="1"/>
  <c r="H431" i="4" s="1"/>
  <c r="H433" i="4" s="1"/>
  <c r="H435" i="4" s="1"/>
  <c r="H437" i="4" s="1"/>
  <c r="H439" i="4" s="1"/>
  <c r="H441" i="4" s="1"/>
  <c r="H442" i="4" s="1"/>
  <c r="H444" i="4" s="1"/>
  <c r="H446" i="4" s="1"/>
  <c r="H448" i="4" s="1"/>
  <c r="H450" i="4" s="1"/>
  <c r="H451" i="4" s="1"/>
  <c r="H452" i="4" s="1"/>
  <c r="H453" i="4" s="1"/>
  <c r="H455" i="4" s="1"/>
  <c r="H456" i="4" s="1"/>
  <c r="H457" i="4" s="1"/>
  <c r="H458" i="4" s="1"/>
  <c r="H460" i="4" s="1"/>
  <c r="H461" i="4" s="1"/>
  <c r="H462" i="4" s="1"/>
  <c r="H463" i="4" s="1"/>
  <c r="H465" i="4" s="1"/>
  <c r="H466" i="4" s="1"/>
  <c r="H467" i="4" s="1"/>
  <c r="H468" i="4" s="1"/>
  <c r="H470" i="4" s="1"/>
  <c r="H471" i="4" s="1"/>
  <c r="H472" i="4" s="1"/>
  <c r="H473" i="4" s="1"/>
  <c r="H474" i="4" s="1"/>
  <c r="H475" i="4" s="1"/>
  <c r="H477" i="4" s="1"/>
  <c r="H478" i="4" s="1"/>
  <c r="H479" i="4" s="1"/>
  <c r="H480" i="4" s="1"/>
  <c r="H481" i="4" s="1"/>
  <c r="H482" i="4" s="1"/>
  <c r="H483" i="4" s="1"/>
  <c r="H484" i="4" s="1"/>
  <c r="H485" i="4" s="1"/>
  <c r="H486" i="4" s="1"/>
  <c r="H487" i="4" s="1"/>
  <c r="H488" i="4" s="1"/>
  <c r="H489" i="4" s="1"/>
  <c r="H490" i="4" s="1"/>
  <c r="I475" i="4" s="1"/>
  <c r="I477" i="4" s="1"/>
  <c r="I478" i="4" s="1"/>
  <c r="I479" i="4" s="1"/>
  <c r="I480" i="4" s="1"/>
  <c r="I481" i="4" s="1"/>
  <c r="I482" i="4" s="1"/>
  <c r="I483" i="4" s="1"/>
  <c r="I484" i="4" s="1"/>
  <c r="I485" i="4" s="1"/>
  <c r="I486" i="4" s="1"/>
  <c r="I487" i="4" s="1"/>
  <c r="I488" i="4" s="1"/>
  <c r="I489" i="4" s="1"/>
  <c r="I490" i="4" s="1"/>
  <c r="H492" i="4" s="1"/>
  <c r="H493" i="4" s="1"/>
  <c r="H496" i="4" s="1"/>
  <c r="H497" i="4" s="1"/>
  <c r="H500" i="4" s="1"/>
  <c r="H501" i="4" s="1"/>
  <c r="H504" i="4" s="1"/>
  <c r="H505" i="4" s="1"/>
  <c r="H508" i="4" s="1"/>
  <c r="H509" i="4" s="1"/>
  <c r="H512" i="4" s="1"/>
  <c r="H513" i="4" s="1"/>
  <c r="H516" i="4" s="1"/>
  <c r="H517" i="4" s="1"/>
  <c r="H520" i="4" s="1"/>
  <c r="H521" i="4" s="1"/>
  <c r="H524" i="4" s="1"/>
  <c r="H525" i="4" s="1"/>
  <c r="H528" i="4" s="1"/>
  <c r="H529" i="4" s="1"/>
  <c r="H531" i="4" s="1"/>
  <c r="H532" i="4" s="1"/>
  <c r="H534" i="4" s="1"/>
  <c r="H535" i="4" s="1"/>
  <c r="H538" i="4" l="1"/>
  <c r="H539" i="4" s="1"/>
  <c r="H540" i="4" s="1"/>
  <c r="H541" i="4" s="1"/>
  <c r="H542" i="4" s="1"/>
  <c r="H543" i="4" s="1"/>
  <c r="H544" i="4" s="1"/>
  <c r="H545" i="4" s="1"/>
  <c r="H546" i="4" s="1"/>
  <c r="H547" i="4" s="1"/>
  <c r="H548" i="4" s="1"/>
  <c r="H549" i="4" s="1"/>
  <c r="H550" i="4" s="1"/>
  <c r="H551" i="4" s="1"/>
  <c r="H552" i="4" s="1"/>
  <c r="H553" i="4" s="1"/>
  <c r="H554" i="4" s="1"/>
  <c r="H555" i="4" s="1"/>
  <c r="H556" i="4" s="1"/>
  <c r="H557" i="4" s="1"/>
  <c r="H558" i="4" s="1"/>
  <c r="H559" i="4" s="1"/>
  <c r="H560" i="4" s="1"/>
  <c r="H561" i="4" s="1"/>
  <c r="H562" i="4" s="1"/>
  <c r="H564" i="4" s="1"/>
  <c r="H566" i="4" s="1"/>
  <c r="H568" i="4" s="1"/>
  <c r="H570" i="4" s="1"/>
  <c r="H571" i="4" s="1"/>
  <c r="H572" i="4" s="1"/>
</calcChain>
</file>

<file path=xl/sharedStrings.xml><?xml version="1.0" encoding="utf-8"?>
<sst xmlns="http://schemas.openxmlformats.org/spreadsheetml/2006/main" count="2821" uniqueCount="1066">
  <si>
    <t>【入力上の注意】</t>
    <phoneticPr fontId="2"/>
  </si>
  <si>
    <t>病院名</t>
  </si>
  <si>
    <t>都道府県</t>
    <rPh sb="0" eb="4">
      <t>トドウフケン</t>
    </rPh>
    <phoneticPr fontId="2"/>
  </si>
  <si>
    <t>電話番号</t>
    <phoneticPr fontId="2"/>
  </si>
  <si>
    <t>調査項目</t>
    <rPh sb="0" eb="2">
      <t>チョウサ</t>
    </rPh>
    <rPh sb="2" eb="4">
      <t>コウモク</t>
    </rPh>
    <phoneticPr fontId="2"/>
  </si>
  <si>
    <t>回答欄</t>
    <rPh sb="0" eb="2">
      <t>カイトウ</t>
    </rPh>
    <rPh sb="2" eb="3">
      <t>ラン</t>
    </rPh>
    <phoneticPr fontId="2"/>
  </si>
  <si>
    <t>記入担当者</t>
    <phoneticPr fontId="2"/>
  </si>
  <si>
    <t>①所属・役職</t>
    <phoneticPr fontId="2"/>
  </si>
  <si>
    <t>②氏名</t>
    <rPh sb="1" eb="3">
      <t>シメイ</t>
    </rPh>
    <phoneticPr fontId="2"/>
  </si>
  <si>
    <t>ア．病棟薬剤業務（人）</t>
    <rPh sb="2" eb="8">
      <t>ビョウトウヤクザイギョウム</t>
    </rPh>
    <rPh sb="9" eb="10">
      <t>ヒト</t>
    </rPh>
    <phoneticPr fontId="2"/>
  </si>
  <si>
    <t>イ．抗菌薬適正使用支援チーム（人）</t>
    <rPh sb="15" eb="16">
      <t>ヒト</t>
    </rPh>
    <phoneticPr fontId="2"/>
  </si>
  <si>
    <t>ウ．周術管理チーム（人）</t>
    <rPh sb="2" eb="3">
      <t>シュウ</t>
    </rPh>
    <rPh sb="3" eb="4">
      <t>ジュツ</t>
    </rPh>
    <rPh sb="4" eb="6">
      <t>カンリ</t>
    </rPh>
    <phoneticPr fontId="2"/>
  </si>
  <si>
    <t>エ．入退院支援（人）</t>
    <rPh sb="2" eb="5">
      <t>ニュウタイイン</t>
    </rPh>
    <rPh sb="5" eb="7">
      <t>シエン</t>
    </rPh>
    <phoneticPr fontId="2"/>
  </si>
  <si>
    <t>オ．治験業務（人）</t>
    <rPh sb="2" eb="4">
      <t>チケン</t>
    </rPh>
    <rPh sb="4" eb="6">
      <t>ギョウム</t>
    </rPh>
    <phoneticPr fontId="2"/>
  </si>
  <si>
    <t>カ．在宅（人）</t>
    <rPh sb="2" eb="4">
      <t>ザイタク</t>
    </rPh>
    <rPh sb="5" eb="6">
      <t>ヒト</t>
    </rPh>
    <phoneticPr fontId="2"/>
  </si>
  <si>
    <t>キ．その他（人）</t>
    <rPh sb="4" eb="5">
      <t>タ</t>
    </rPh>
    <rPh sb="6" eb="7">
      <t>ヒト</t>
    </rPh>
    <phoneticPr fontId="2"/>
  </si>
  <si>
    <t>（2）開設者</t>
    <phoneticPr fontId="2"/>
  </si>
  <si>
    <t>病院名</t>
    <rPh sb="0" eb="2">
      <t>ビョウイン</t>
    </rPh>
    <rPh sb="2" eb="3">
      <t>メイ</t>
    </rPh>
    <phoneticPr fontId="2"/>
  </si>
  <si>
    <t>電話番号</t>
    <rPh sb="0" eb="2">
      <t>デンワ</t>
    </rPh>
    <rPh sb="2" eb="4">
      <t>バンゴウ</t>
    </rPh>
    <phoneticPr fontId="2"/>
  </si>
  <si>
    <t>（1）病院の種類</t>
    <phoneticPr fontId="2"/>
  </si>
  <si>
    <t>メールアドレス</t>
    <phoneticPr fontId="2"/>
  </si>
  <si>
    <t>メールアドレス</t>
    <phoneticPr fontId="2"/>
  </si>
  <si>
    <t>［1.あり　2.なし］</t>
  </si>
  <si>
    <t>［1.あり　2.なし］</t>
    <phoneticPr fontId="2"/>
  </si>
  <si>
    <t>［1.すべての病棟で実施　2.一部実施　3.行っていない］</t>
  </si>
  <si>
    <t>［1.1病棟1名体制　2.1病棟複数体制　3.実施していない］</t>
    <phoneticPr fontId="2"/>
  </si>
  <si>
    <t>［1.1社　2.2社　3.3社　4.4社以上］</t>
    <phoneticPr fontId="2"/>
  </si>
  <si>
    <t>［1.知っている　2.知らない］</t>
    <phoneticPr fontId="2"/>
  </si>
  <si>
    <t>［1.参加　2.不参加］</t>
    <phoneticPr fontId="2"/>
  </si>
  <si>
    <t>［1.常駐　2.非常駐］</t>
    <phoneticPr fontId="2"/>
  </si>
  <si>
    <t>［1.専従　2.専任］</t>
    <phoneticPr fontId="2"/>
  </si>
  <si>
    <t>［1.勤務　2.勤務一部宿直　3.宿直　4.オンコール
　5.時間外勤務　6.夜間体制なし　7.その他（具体的に）］</t>
    <rPh sb="3" eb="5">
      <t>キンム</t>
    </rPh>
    <rPh sb="8" eb="10">
      <t>キンム</t>
    </rPh>
    <rPh sb="17" eb="19">
      <t>シュクチョク</t>
    </rPh>
    <rPh sb="31" eb="34">
      <t>ジカンガイ</t>
    </rPh>
    <rPh sb="34" eb="36">
      <t>キンム</t>
    </rPh>
    <rPh sb="50" eb="51">
      <t>タ</t>
    </rPh>
    <rPh sb="52" eb="55">
      <t>グタイテキ</t>
    </rPh>
    <phoneticPr fontId="2"/>
  </si>
  <si>
    <t>［1.医療職俸給表（二）を使用　2.その他を使用（具体的に）］</t>
    <phoneticPr fontId="2"/>
  </si>
  <si>
    <t>［1.該当　2.非該当］</t>
    <rPh sb="3" eb="5">
      <t>ガイトウ</t>
    </rPh>
    <rPh sb="8" eb="11">
      <t>ヒガイトウ</t>
    </rPh>
    <phoneticPr fontId="2"/>
  </si>
  <si>
    <t>［1.ゼロ　2.～30％　3.～50％　4.～70％　5.70％超　6.不明］</t>
    <phoneticPr fontId="2"/>
  </si>
  <si>
    <t>ア．手当（月一定額）</t>
    <phoneticPr fontId="2"/>
  </si>
  <si>
    <t>イ．昇給</t>
    <phoneticPr fontId="2"/>
  </si>
  <si>
    <t>ウ．資格取得費用の公費負担</t>
    <rPh sb="9" eb="11">
      <t>コウヒ</t>
    </rPh>
    <phoneticPr fontId="2"/>
  </si>
  <si>
    <t>エ．資格更新費用の公費負担</t>
    <rPh sb="9" eb="11">
      <t>コウヒ</t>
    </rPh>
    <phoneticPr fontId="2"/>
  </si>
  <si>
    <t>ア．日本医療薬学会 がん専門薬剤師（指導薬剤師）</t>
    <phoneticPr fontId="2"/>
  </si>
  <si>
    <t>ウ．日本臨床腫瘍薬学会 外来がん治療認定薬剤師</t>
    <phoneticPr fontId="2"/>
  </si>
  <si>
    <t>エ．日本病院薬剤師会 感染制御専門薬剤師（認定薬剤師）</t>
    <phoneticPr fontId="2"/>
  </si>
  <si>
    <t>オ．日本病院薬剤師会 精神科専門薬剤師（認定薬剤師）</t>
    <phoneticPr fontId="2"/>
  </si>
  <si>
    <t>カ．日本病院薬剤師会 妊婦授乳婦専門薬剤師（認定薬剤師）</t>
    <phoneticPr fontId="2"/>
  </si>
  <si>
    <t>キ．日本病院薬剤師会 HIV感染症専門薬剤師（認定薬剤師）</t>
    <phoneticPr fontId="2"/>
  </si>
  <si>
    <t>ク．日本医療薬学会 指導薬剤師（認定薬剤師）</t>
    <phoneticPr fontId="2"/>
  </si>
  <si>
    <t>ケ．日本医療薬学会 薬物療法専門薬剤師（認定薬剤師）</t>
    <phoneticPr fontId="2"/>
  </si>
  <si>
    <t>コ．日本化学療法学会 抗菌化学療法認定薬剤師</t>
    <phoneticPr fontId="2"/>
  </si>
  <si>
    <t>サ．日本緩和医療薬学会 緩和薬物療法認定薬剤師</t>
    <phoneticPr fontId="2"/>
  </si>
  <si>
    <t>シ．日本糖尿病療養指導士認定機構 日本糖尿病療養指導士</t>
    <phoneticPr fontId="2"/>
  </si>
  <si>
    <t>ス．日本静脈経腸栄養学会 栄養サポートチーム専門療法士</t>
    <phoneticPr fontId="2"/>
  </si>
  <si>
    <t>セ．日本高血圧学会 高血圧・循環器病予防療養指導士</t>
    <phoneticPr fontId="2"/>
  </si>
  <si>
    <t>ソ．日本プライマリケア連合学会 プライマリケア認定薬剤師</t>
    <phoneticPr fontId="2"/>
  </si>
  <si>
    <t>タ．日本臨床救急医学会 救急認定薬剤師</t>
    <phoneticPr fontId="2"/>
  </si>
  <si>
    <t>ツ．日本医療情報学会 医療情報技師</t>
    <phoneticPr fontId="2"/>
  </si>
  <si>
    <t>［1.対応　2.非対応］</t>
    <rPh sb="3" eb="5">
      <t>タイオウ</t>
    </rPh>
    <rPh sb="8" eb="11">
      <t>ヒタイオウ</t>
    </rPh>
    <phoneticPr fontId="2"/>
  </si>
  <si>
    <t>ア．検査値データ</t>
    <rPh sb="2" eb="5">
      <t>ケンサチ</t>
    </rPh>
    <phoneticPr fontId="2"/>
  </si>
  <si>
    <t>イ．病名記載</t>
    <phoneticPr fontId="2"/>
  </si>
  <si>
    <t>ウ．QRコード掲載</t>
    <phoneticPr fontId="2"/>
  </si>
  <si>
    <t>エ．トレーシングレポート</t>
    <phoneticPr fontId="2"/>
  </si>
  <si>
    <t>ア．患者ごと取り揃え</t>
    <rPh sb="2" eb="4">
      <t>カンジャ</t>
    </rPh>
    <rPh sb="6" eb="7">
      <t>ト</t>
    </rPh>
    <rPh sb="8" eb="9">
      <t>ソロ</t>
    </rPh>
    <phoneticPr fontId="2"/>
  </si>
  <si>
    <t>イ．一施用ごと取り揃え</t>
    <rPh sb="2" eb="3">
      <t>イチ</t>
    </rPh>
    <rPh sb="3" eb="4">
      <t>セ</t>
    </rPh>
    <rPh sb="4" eb="5">
      <t>モチイル</t>
    </rPh>
    <rPh sb="7" eb="8">
      <t>ト</t>
    </rPh>
    <rPh sb="9" eb="10">
      <t>ソロ</t>
    </rPh>
    <phoneticPr fontId="2"/>
  </si>
  <si>
    <t>ウ．土日の取り揃え</t>
    <phoneticPr fontId="2"/>
  </si>
  <si>
    <t>ア．100%屋外排気型</t>
    <phoneticPr fontId="2"/>
  </si>
  <si>
    <t>イ．一部循環型</t>
    <phoneticPr fontId="2"/>
  </si>
  <si>
    <t>ウ．アイソレーター</t>
    <phoneticPr fontId="2"/>
  </si>
  <si>
    <r>
      <t>［1.治験管理ｾﾝﾀｰ　2.薬剤部門　3.なし　4.その他</t>
    </r>
    <r>
      <rPr>
        <sz val="7"/>
        <rFont val="UD デジタル 教科書体 NP-R"/>
        <family val="1"/>
        <charset val="128"/>
      </rPr>
      <t>（具体的に）</t>
    </r>
    <r>
      <rPr>
        <sz val="10"/>
        <rFont val="UD デジタル 教科書体 NP-R"/>
        <family val="1"/>
        <charset val="128"/>
      </rPr>
      <t>］</t>
    </r>
    <phoneticPr fontId="2"/>
  </si>
  <si>
    <t>ア．電算入力</t>
    <phoneticPr fontId="2"/>
  </si>
  <si>
    <t>イ．受発注支援</t>
    <rPh sb="2" eb="3">
      <t>ウ</t>
    </rPh>
    <rPh sb="5" eb="7">
      <t>シエン</t>
    </rPh>
    <phoneticPr fontId="2"/>
  </si>
  <si>
    <t>ウ．棚入れ</t>
    <rPh sb="2" eb="3">
      <t>タナ</t>
    </rPh>
    <rPh sb="3" eb="4">
      <t>イ</t>
    </rPh>
    <phoneticPr fontId="2"/>
  </si>
  <si>
    <t>エ．定数薬品取り揃え</t>
    <rPh sb="2" eb="4">
      <t>テイスウ</t>
    </rPh>
    <rPh sb="4" eb="6">
      <t>ヤクヒン</t>
    </rPh>
    <rPh sb="6" eb="7">
      <t>ト</t>
    </rPh>
    <rPh sb="8" eb="9">
      <t>ソロ</t>
    </rPh>
    <phoneticPr fontId="2"/>
  </si>
  <si>
    <t>オ．臨時請求薬品取り揃え</t>
    <rPh sb="2" eb="4">
      <t>リンジ</t>
    </rPh>
    <rPh sb="4" eb="6">
      <t>セイキュウ</t>
    </rPh>
    <rPh sb="6" eb="8">
      <t>ヤクヒン</t>
    </rPh>
    <rPh sb="8" eb="9">
      <t>ト</t>
    </rPh>
    <rPh sb="10" eb="11">
      <t>ソロ</t>
    </rPh>
    <phoneticPr fontId="2"/>
  </si>
  <si>
    <t>カ．注射薬個人渡し取り揃え</t>
    <phoneticPr fontId="2"/>
  </si>
  <si>
    <t>キ．定数供給</t>
    <rPh sb="2" eb="4">
      <t>テイスウ</t>
    </rPh>
    <rPh sb="4" eb="6">
      <t>キョウキュウ</t>
    </rPh>
    <phoneticPr fontId="2"/>
  </si>
  <si>
    <t>ケ．部署定数収納（補給）</t>
    <rPh sb="6" eb="8">
      <t>シュウノウ</t>
    </rPh>
    <rPh sb="9" eb="11">
      <t>ホキュウ</t>
    </rPh>
    <phoneticPr fontId="2"/>
  </si>
  <si>
    <t>コ．抗がん剤搬送</t>
    <rPh sb="2" eb="3">
      <t>コウ</t>
    </rPh>
    <rPh sb="5" eb="6">
      <t>ザイ</t>
    </rPh>
    <rPh sb="6" eb="8">
      <t>ハンソウ</t>
    </rPh>
    <phoneticPr fontId="2"/>
  </si>
  <si>
    <t>サ．棚卸</t>
    <rPh sb="2" eb="4">
      <t>タナオロシ</t>
    </rPh>
    <phoneticPr fontId="2"/>
  </si>
  <si>
    <t>シ．期限切れ管理</t>
    <rPh sb="2" eb="4">
      <t>キゲン</t>
    </rPh>
    <rPh sb="4" eb="5">
      <t>ギ</t>
    </rPh>
    <rPh sb="6" eb="8">
      <t>カンリ</t>
    </rPh>
    <phoneticPr fontId="2"/>
  </si>
  <si>
    <t>ア．調査していることを知らないから</t>
    <phoneticPr fontId="2"/>
  </si>
  <si>
    <t>イ．参加料が高いから</t>
    <phoneticPr fontId="2"/>
  </si>
  <si>
    <t>ウ．作業に時間がかかるから</t>
    <phoneticPr fontId="2"/>
  </si>
  <si>
    <t>エ．価格交渉をしないから</t>
    <phoneticPr fontId="2"/>
  </si>
  <si>
    <t>オ．他のベンチマークシステムを利用しているから</t>
    <phoneticPr fontId="2"/>
  </si>
  <si>
    <t>［1.勤務　2.勤務一部宿直　3.宿直　4.オンコール
　5.時間外勤務　6.夜間体制なし　7.その他（具体的に）］</t>
    <rPh sb="3" eb="5">
      <t>キンム</t>
    </rPh>
    <rPh sb="8" eb="10">
      <t>キンム</t>
    </rPh>
    <rPh sb="17" eb="19">
      <t>シュクチョク</t>
    </rPh>
    <rPh sb="31" eb="36">
      <t>ジカンガイキンム</t>
    </rPh>
    <rPh sb="50" eb="51">
      <t>タ</t>
    </rPh>
    <rPh sb="52" eb="55">
      <t>グタイテキ</t>
    </rPh>
    <phoneticPr fontId="2"/>
  </si>
  <si>
    <t>［1.勤務　2.日直　3.半日日直　4.オンコール
　5.休日体制なし　6.その他（具体的に）］</t>
    <rPh sb="3" eb="5">
      <t>キンム</t>
    </rPh>
    <rPh sb="8" eb="10">
      <t>ニッチョク</t>
    </rPh>
    <rPh sb="13" eb="15">
      <t>ハンニチ</t>
    </rPh>
    <rPh sb="15" eb="16">
      <t>ヒ</t>
    </rPh>
    <rPh sb="29" eb="31">
      <t>キュウジツ</t>
    </rPh>
    <rPh sb="40" eb="41">
      <t>タ</t>
    </rPh>
    <rPh sb="42" eb="45">
      <t>グタイテキ</t>
    </rPh>
    <phoneticPr fontId="2"/>
  </si>
  <si>
    <t>└ その他の業務内容</t>
    <rPh sb="4" eb="5">
      <t>タ</t>
    </rPh>
    <rPh sb="6" eb="8">
      <t>ギョウム</t>
    </rPh>
    <rPh sb="8" eb="10">
      <t>ナイヨウ</t>
    </rPh>
    <phoneticPr fontId="2"/>
  </si>
  <si>
    <t>現在</t>
    <rPh sb="0" eb="2">
      <t>ゲンザイ</t>
    </rPh>
    <phoneticPr fontId="2"/>
  </si>
  <si>
    <t>今後</t>
    <rPh sb="0" eb="2">
      <t>コンゴ</t>
    </rPh>
    <phoneticPr fontId="2"/>
  </si>
  <si>
    <t>オ．その他（具体的に）</t>
    <phoneticPr fontId="2"/>
  </si>
  <si>
    <t>ト．その他（具体的に）</t>
    <phoneticPr fontId="2"/>
  </si>
  <si>
    <t>イ．日本病院薬剤師会 がん薬物療法認定薬剤師（専門薬剤師）</t>
    <phoneticPr fontId="2"/>
  </si>
  <si>
    <t>［1.放射線技師　2.薬剤師　3.医師　4.その他（具体的に）］</t>
    <rPh sb="26" eb="29">
      <t>グタイテキ</t>
    </rPh>
    <phoneticPr fontId="2"/>
  </si>
  <si>
    <t>［1.全病棟に常駐　2.一部病棟に常駐　3.定期的に訪問
　4.関与なし　5.その他（具体的に）］</t>
    <phoneticPr fontId="2"/>
  </si>
  <si>
    <t>└ 参加の場合、医療安全管理室への配属</t>
    <rPh sb="2" eb="4">
      <t>サンカ</t>
    </rPh>
    <rPh sb="5" eb="7">
      <t>バアイ</t>
    </rPh>
    <rPh sb="8" eb="10">
      <t>イリョウ</t>
    </rPh>
    <rPh sb="10" eb="12">
      <t>アンゼン</t>
    </rPh>
    <rPh sb="12" eb="14">
      <t>カンリ</t>
    </rPh>
    <rPh sb="14" eb="15">
      <t>シツ</t>
    </rPh>
    <rPh sb="17" eb="19">
      <t>ハイゾク</t>
    </rPh>
    <phoneticPr fontId="2"/>
  </si>
  <si>
    <t>カ．その他（具体的に）</t>
    <phoneticPr fontId="2"/>
  </si>
  <si>
    <t>当協議会薬剤部会で企画する研修会で、希望するテーマ・講師などがありましたら自由に記載してください。</t>
    <rPh sb="0" eb="4">
      <t>トウキョウギカイ</t>
    </rPh>
    <rPh sb="4" eb="6">
      <t>ヤクザイ</t>
    </rPh>
    <rPh sb="6" eb="8">
      <t>ブカイ</t>
    </rPh>
    <rPh sb="9" eb="11">
      <t>キカク</t>
    </rPh>
    <rPh sb="13" eb="16">
      <t>ケンシュウカイ</t>
    </rPh>
    <rPh sb="18" eb="20">
      <t>キボウ</t>
    </rPh>
    <rPh sb="26" eb="28">
      <t>コウシ</t>
    </rPh>
    <rPh sb="37" eb="39">
      <t>ジユウ</t>
    </rPh>
    <rPh sb="40" eb="42">
      <t>キサイ</t>
    </rPh>
    <phoneticPr fontId="2"/>
  </si>
  <si>
    <t>②「複数回答可」の項目以外で選択肢が示されているものは、該当する番号を1つ選び回答欄に入力してください。</t>
    <rPh sb="11" eb="13">
      <t>イガイ</t>
    </rPh>
    <rPh sb="14" eb="17">
      <t>センタクシ</t>
    </rPh>
    <rPh sb="18" eb="19">
      <t>シメ</t>
    </rPh>
    <rPh sb="37" eb="38">
      <t>エラ</t>
    </rPh>
    <rPh sb="39" eb="41">
      <t>カイトウ</t>
    </rPh>
    <rPh sb="41" eb="42">
      <t>ラン</t>
    </rPh>
    <rPh sb="43" eb="45">
      <t>ニュウリョク</t>
    </rPh>
    <phoneticPr fontId="2"/>
  </si>
  <si>
    <t>③ ※印の項目は、小数点以下第2位まで計算し四捨五入のうえ、小数点以下第1位まで入力してください。</t>
    <rPh sb="3" eb="4">
      <t>シルシ</t>
    </rPh>
    <rPh sb="5" eb="7">
      <t>コウモク</t>
    </rPh>
    <rPh sb="14" eb="15">
      <t>ダイ</t>
    </rPh>
    <rPh sb="35" eb="36">
      <t>ダイ</t>
    </rPh>
    <phoneticPr fontId="2"/>
  </si>
  <si>
    <t>④ 有無の回答については、一部でも有る場合は「あり」としてください。</t>
    <phoneticPr fontId="2"/>
  </si>
  <si>
    <t>　 2つ以上に当てはまる場合は「その他」を選択してください。</t>
    <phoneticPr fontId="2"/>
  </si>
  <si>
    <t>［1.加算1を算定　2.加算2を算定　3.加算3を算定　4.算定なし］</t>
    <rPh sb="7" eb="9">
      <t>サンテイ</t>
    </rPh>
    <phoneticPr fontId="2"/>
  </si>
  <si>
    <t>ア．採用時の年齢制限引き上げ（撤廃を含む）</t>
    <rPh sb="2" eb="5">
      <t>サイヨウジ</t>
    </rPh>
    <rPh sb="6" eb="8">
      <t>ネンレイ</t>
    </rPh>
    <rPh sb="8" eb="10">
      <t>セイゲン</t>
    </rPh>
    <rPh sb="10" eb="11">
      <t>ヒ</t>
    </rPh>
    <rPh sb="12" eb="13">
      <t>ア</t>
    </rPh>
    <rPh sb="15" eb="17">
      <t>テッパイ</t>
    </rPh>
    <rPh sb="18" eb="19">
      <t>フク</t>
    </rPh>
    <phoneticPr fontId="2"/>
  </si>
  <si>
    <t>イ．転勤なし（希望勤務地への配属を含む）</t>
    <rPh sb="2" eb="4">
      <t>テンキン</t>
    </rPh>
    <rPh sb="7" eb="9">
      <t>キボウ</t>
    </rPh>
    <rPh sb="9" eb="11">
      <t>キンム</t>
    </rPh>
    <rPh sb="11" eb="12">
      <t>チ</t>
    </rPh>
    <rPh sb="14" eb="16">
      <t>ハイゾク</t>
    </rPh>
    <rPh sb="17" eb="18">
      <t>フク</t>
    </rPh>
    <phoneticPr fontId="2"/>
  </si>
  <si>
    <t>［1.非常に効果がある　2.ある程度の効果がある
　3.効果はない　4.その他（具体的に）］</t>
    <phoneticPr fontId="2"/>
  </si>
  <si>
    <t>［1.すべての病棟で実施　2.一部実施　3.行っていない］</t>
    <phoneticPr fontId="2"/>
  </si>
  <si>
    <t>［1.実施している　2.実施していない］</t>
    <rPh sb="3" eb="5">
      <t>ジッシ</t>
    </rPh>
    <rPh sb="12" eb="14">
      <t>ジッシ</t>
    </rPh>
    <phoneticPr fontId="2"/>
  </si>
  <si>
    <t>ア．調剤</t>
    <rPh sb="2" eb="4">
      <t>チョウザイ</t>
    </rPh>
    <phoneticPr fontId="2"/>
  </si>
  <si>
    <t>イ．注射調剤</t>
    <rPh sb="2" eb="4">
      <t>チュウシャ</t>
    </rPh>
    <rPh sb="4" eb="6">
      <t>チョウザイ</t>
    </rPh>
    <phoneticPr fontId="2"/>
  </si>
  <si>
    <t>ウ．製剤</t>
    <rPh sb="2" eb="4">
      <t>セイザイ</t>
    </rPh>
    <phoneticPr fontId="2"/>
  </si>
  <si>
    <t>エ．麻薬調剤</t>
    <rPh sb="2" eb="4">
      <t>マヤク</t>
    </rPh>
    <rPh sb="4" eb="6">
      <t>チョウザイ</t>
    </rPh>
    <phoneticPr fontId="2"/>
  </si>
  <si>
    <t>オ．無菌調製</t>
    <rPh sb="2" eb="4">
      <t>ムキン</t>
    </rPh>
    <rPh sb="4" eb="6">
      <t>チョウセイ</t>
    </rPh>
    <phoneticPr fontId="2"/>
  </si>
  <si>
    <t>カ．DI</t>
    <phoneticPr fontId="2"/>
  </si>
  <si>
    <t>キ．TDM</t>
    <phoneticPr fontId="2"/>
  </si>
  <si>
    <t>ク．病棟業務</t>
    <rPh sb="2" eb="4">
      <t>ビョウトウ</t>
    </rPh>
    <rPh sb="4" eb="6">
      <t>ギョウム</t>
    </rPh>
    <phoneticPr fontId="2"/>
  </si>
  <si>
    <t>ケ．薬剤師外来</t>
    <rPh sb="2" eb="5">
      <t>ヤクザイシ</t>
    </rPh>
    <rPh sb="5" eb="7">
      <t>ガイライ</t>
    </rPh>
    <phoneticPr fontId="2"/>
  </si>
  <si>
    <t>コ．チーム医療</t>
    <rPh sb="5" eb="7">
      <t>イリョウ</t>
    </rPh>
    <phoneticPr fontId="2"/>
  </si>
  <si>
    <t>サ．臨床研究（学会発表、論文投稿）</t>
    <rPh sb="2" eb="4">
      <t>リンショウ</t>
    </rPh>
    <rPh sb="4" eb="6">
      <t>ケンキュウ</t>
    </rPh>
    <rPh sb="7" eb="9">
      <t>ガッカイ</t>
    </rPh>
    <rPh sb="9" eb="11">
      <t>ハッピョウ</t>
    </rPh>
    <rPh sb="12" eb="14">
      <t>ロンブン</t>
    </rPh>
    <rPh sb="14" eb="16">
      <t>トウコウ</t>
    </rPh>
    <phoneticPr fontId="2"/>
  </si>
  <si>
    <t>シ．その他（自由記載）</t>
    <rPh sb="4" eb="5">
      <t>タ</t>
    </rPh>
    <rPh sb="6" eb="10">
      <t>ジユウキサイ</t>
    </rPh>
    <phoneticPr fontId="2"/>
  </si>
  <si>
    <t>（10）給与体系・
           薬剤師手当等</t>
    <rPh sb="4" eb="6">
      <t>キュウヨ</t>
    </rPh>
    <rPh sb="6" eb="8">
      <t>タイケイ</t>
    </rPh>
    <rPh sb="21" eb="24">
      <t>ヤクザイシ</t>
    </rPh>
    <rPh sb="24" eb="26">
      <t>テアテ</t>
    </rPh>
    <rPh sb="26" eb="27">
      <t>ナド</t>
    </rPh>
    <phoneticPr fontId="2"/>
  </si>
  <si>
    <t>ア．内用薬（品目）</t>
    <rPh sb="2" eb="5">
      <t>ナイヨウヤク</t>
    </rPh>
    <rPh sb="6" eb="8">
      <t>ヒンモク</t>
    </rPh>
    <phoneticPr fontId="2"/>
  </si>
  <si>
    <t>イ．注射薬（品目）</t>
    <rPh sb="2" eb="4">
      <t>チュウシャ</t>
    </rPh>
    <rPh sb="4" eb="5">
      <t>クスリ</t>
    </rPh>
    <rPh sb="6" eb="8">
      <t>ヒンモク</t>
    </rPh>
    <phoneticPr fontId="2"/>
  </si>
  <si>
    <t>ウ．外用薬（品目）</t>
    <rPh sb="2" eb="5">
      <t>ガイヨウヤク</t>
    </rPh>
    <rPh sb="4" eb="5">
      <t>クスリ</t>
    </rPh>
    <rPh sb="6" eb="8">
      <t>ヒンモク</t>
    </rPh>
    <phoneticPr fontId="2"/>
  </si>
  <si>
    <t>［1.加算1を算定　2.加算2を算定　3.加算1,2どちらも算定
　4.算定なし］</t>
    <rPh sb="36" eb="38">
      <t>サンテイ</t>
    </rPh>
    <phoneticPr fontId="2"/>
  </si>
  <si>
    <t>ア．治験（PhaseⅡ）実施</t>
    <rPh sb="2" eb="4">
      <t>チケン</t>
    </rPh>
    <rPh sb="12" eb="13">
      <t>ジツ</t>
    </rPh>
    <phoneticPr fontId="2"/>
  </si>
  <si>
    <t>イ．治験（PhaseⅢ）実施</t>
    <rPh sb="2" eb="4">
      <t>チケン</t>
    </rPh>
    <rPh sb="12" eb="14">
      <t>ジッシ</t>
    </rPh>
    <phoneticPr fontId="2"/>
  </si>
  <si>
    <t>ウ．製造販売後臨床試験実施</t>
    <rPh sb="2" eb="4">
      <t>セイゾウ</t>
    </rPh>
    <rPh sb="4" eb="6">
      <t>ハンバイ</t>
    </rPh>
    <rPh sb="6" eb="7">
      <t>ゴ</t>
    </rPh>
    <rPh sb="7" eb="9">
      <t>リンショウ</t>
    </rPh>
    <rPh sb="9" eb="11">
      <t>シケン</t>
    </rPh>
    <rPh sb="11" eb="13">
      <t>ジッシ</t>
    </rPh>
    <phoneticPr fontId="2"/>
  </si>
  <si>
    <t>エ．製造販売後調査実施</t>
    <rPh sb="2" eb="4">
      <t>セイゾウ</t>
    </rPh>
    <rPh sb="4" eb="6">
      <t>ハンバイ</t>
    </rPh>
    <rPh sb="6" eb="7">
      <t>ゴ</t>
    </rPh>
    <rPh sb="7" eb="9">
      <t>チョウサ</t>
    </rPh>
    <rPh sb="9" eb="11">
      <t>ジッシ</t>
    </rPh>
    <phoneticPr fontId="2"/>
  </si>
  <si>
    <t>ア．CRC業務</t>
    <phoneticPr fontId="2"/>
  </si>
  <si>
    <t>イ．治験事務局業務</t>
    <phoneticPr fontId="2"/>
  </si>
  <si>
    <t>ウ．その他（具体的に）</t>
    <phoneticPr fontId="2"/>
  </si>
  <si>
    <t>ア．共同IRB</t>
    <phoneticPr fontId="2"/>
  </si>
  <si>
    <t>イ．共同治験事務局</t>
    <phoneticPr fontId="2"/>
  </si>
  <si>
    <t>ウ．標準業務手順書等各種様式の統一</t>
    <phoneticPr fontId="2"/>
  </si>
  <si>
    <t>エ．治験の実績</t>
    <phoneticPr fontId="2"/>
  </si>
  <si>
    <t>SPD業者の
委託内容</t>
    <rPh sb="3" eb="5">
      <t>ギョウシャ</t>
    </rPh>
    <rPh sb="7" eb="11">
      <t>イタクナイヨウ</t>
    </rPh>
    <phoneticPr fontId="2"/>
  </si>
  <si>
    <r>
      <t>［1.単品単価　2.単品総価</t>
    </r>
    <r>
      <rPr>
        <sz val="7.5"/>
        <rFont val="UD デジタル 教科書体 NP-R"/>
        <family val="1"/>
        <charset val="128"/>
      </rPr>
      <t>（品目ごと値引）</t>
    </r>
    <r>
      <rPr>
        <sz val="10"/>
        <rFont val="UD デジタル 教科書体 NP-R"/>
        <family val="1"/>
        <charset val="128"/>
      </rPr>
      <t>　3.全品総価</t>
    </r>
    <r>
      <rPr>
        <sz val="7.5"/>
        <rFont val="UD デジタル 教科書体 NP-R"/>
        <family val="1"/>
        <charset val="128"/>
      </rPr>
      <t>（一律値引）</t>
    </r>
    <r>
      <rPr>
        <sz val="10"/>
        <rFont val="UD デジタル 教科書体 NP-R"/>
        <family val="1"/>
        <charset val="128"/>
      </rPr>
      <t xml:space="preserve">
　4.全品総価（除外有）　5.ｶﾃｺﾞﾘｰ別　6.その他</t>
    </r>
    <r>
      <rPr>
        <sz val="7.5"/>
        <rFont val="UD デジタル 教科書体 NP-R"/>
        <family val="1"/>
        <charset val="128"/>
      </rPr>
      <t>（具体的に）</t>
    </r>
    <r>
      <rPr>
        <sz val="10"/>
        <rFont val="UD デジタル 教科書体 NP-R"/>
        <family val="1"/>
        <charset val="128"/>
      </rPr>
      <t>］</t>
    </r>
    <phoneticPr fontId="2"/>
  </si>
  <si>
    <r>
      <t>［1.完全実施　2.一部実施　3.未実施　4.その他</t>
    </r>
    <r>
      <rPr>
        <sz val="7.5"/>
        <rFont val="UD デジタル 教科書体 NP-R"/>
        <family val="1"/>
        <charset val="128"/>
      </rPr>
      <t>（具体的に）</t>
    </r>
    <r>
      <rPr>
        <sz val="10"/>
        <rFont val="UD デジタル 教科書体 NP-R"/>
        <family val="1"/>
        <charset val="128"/>
      </rPr>
      <t>］</t>
    </r>
    <phoneticPr fontId="2"/>
  </si>
  <si>
    <t>［1.積極的に使用する　2.診療科により対応が異なる
　3.できる限り使用しない　4.その他（具体的に）］</t>
    <rPh sb="3" eb="6">
      <t>セッキョクテキ</t>
    </rPh>
    <rPh sb="7" eb="9">
      <t>シヨウ</t>
    </rPh>
    <rPh sb="14" eb="17">
      <t>シンリョウカ</t>
    </rPh>
    <rPh sb="20" eb="22">
      <t>タイオウ</t>
    </rPh>
    <rPh sb="23" eb="24">
      <t>コト</t>
    </rPh>
    <rPh sb="33" eb="34">
      <t>カギ</t>
    </rPh>
    <rPh sb="35" eb="37">
      <t>シヨウ</t>
    </rPh>
    <rPh sb="45" eb="46">
      <t>タ</t>
    </rPh>
    <rPh sb="47" eb="50">
      <t>グタイテキ</t>
    </rPh>
    <phoneticPr fontId="2"/>
  </si>
  <si>
    <t>⑤ 自由記載において、文字数が多くなり画面上見づらくなっても集計上は問題ありません。</t>
    <phoneticPr fontId="2"/>
  </si>
  <si>
    <t>［1.常駐　2.定期的に訪問（薬学的関与あり）
　3.セットによる管理方式（薬剤の管理のみ）　4.関与なし
　5.その他（具体的に）］</t>
    <rPh sb="15" eb="18">
      <t>ヤクガクテキ</t>
    </rPh>
    <rPh sb="18" eb="20">
      <t>カンヨ</t>
    </rPh>
    <rPh sb="38" eb="40">
      <t>ヤクザイ</t>
    </rPh>
    <rPh sb="41" eb="43">
      <t>カンリ</t>
    </rPh>
    <phoneticPr fontId="2"/>
  </si>
  <si>
    <t>（4）①1日平均入院患者数</t>
    <phoneticPr fontId="2"/>
  </si>
  <si>
    <t>（4）②患者1人1日当たり入院診療単価</t>
    <phoneticPr fontId="2"/>
  </si>
  <si>
    <t>（4）③1日平均外来患者数</t>
    <phoneticPr fontId="2"/>
  </si>
  <si>
    <t>（4）④患者1人1日当たり外来診療単価</t>
    <phoneticPr fontId="2"/>
  </si>
  <si>
    <t>（4）⑤病床利用率</t>
    <phoneticPr fontId="2"/>
  </si>
  <si>
    <t>（4）⑥平均在院日数／病院全体</t>
    <phoneticPr fontId="2"/>
  </si>
  <si>
    <t>（4）⑦平均在院日数／一般病床</t>
    <phoneticPr fontId="2"/>
  </si>
  <si>
    <t>（4）⑧経常収支比率</t>
    <phoneticPr fontId="2"/>
  </si>
  <si>
    <t>（4）⑨医薬品費対医業費用比率</t>
    <phoneticPr fontId="2"/>
  </si>
  <si>
    <t>（4）⑩医薬品費対医業収益比率</t>
    <phoneticPr fontId="2"/>
  </si>
  <si>
    <t>（5）①常勤薬剤師数</t>
    <phoneticPr fontId="2"/>
  </si>
  <si>
    <t>（7）①日病薬 がん薬物療法認定薬剤師 研修施設</t>
    <phoneticPr fontId="2"/>
  </si>
  <si>
    <t>（8）①新人職員に対してプログラムに基づいた1ヶ月以上の研修実施</t>
    <phoneticPr fontId="2"/>
  </si>
  <si>
    <t>（8）②研修期間</t>
    <phoneticPr fontId="2"/>
  </si>
  <si>
    <t>（8）③到達目標の設定</t>
    <phoneticPr fontId="2"/>
  </si>
  <si>
    <t>（10）①薬剤師の給与体系</t>
    <phoneticPr fontId="2"/>
  </si>
  <si>
    <t>（10）②6年制卒業薬剤師初任給</t>
    <phoneticPr fontId="2"/>
  </si>
  <si>
    <t>（10）③薬剤師資格に対する手当</t>
    <phoneticPr fontId="2"/>
  </si>
  <si>
    <t>（11）①電子カルテ</t>
    <phoneticPr fontId="2"/>
  </si>
  <si>
    <t>（11）②オーダリングシステム</t>
    <phoneticPr fontId="2"/>
  </si>
  <si>
    <t>（11）③入出庫の日時、品名、数量等が記録され、トレーサビリティーのあるシステムあるいは機器の導入</t>
    <phoneticPr fontId="2"/>
  </si>
  <si>
    <t>（11）④医薬品情報システム</t>
    <phoneticPr fontId="2"/>
  </si>
  <si>
    <t>（11）⑤薬剤統計システム</t>
    <phoneticPr fontId="2"/>
  </si>
  <si>
    <t>（12）①自動錠剤分包機</t>
    <phoneticPr fontId="2"/>
  </si>
  <si>
    <t>（13）①全採用品目</t>
    <phoneticPr fontId="2"/>
  </si>
  <si>
    <t>（13）②災害時備蓄医薬品</t>
    <phoneticPr fontId="2"/>
  </si>
  <si>
    <t>（13）①ア．内用薬</t>
    <phoneticPr fontId="2"/>
  </si>
  <si>
    <t>（13）①イ．注射薬</t>
    <phoneticPr fontId="2"/>
  </si>
  <si>
    <t>（13）①ウ．外用薬</t>
    <phoneticPr fontId="2"/>
  </si>
  <si>
    <t>（14）①品目ベース</t>
    <phoneticPr fontId="2"/>
  </si>
  <si>
    <t>（14）②数量ベース</t>
    <phoneticPr fontId="2"/>
  </si>
  <si>
    <t>（14）③金額ベース</t>
    <phoneticPr fontId="2"/>
  </si>
  <si>
    <t>（15）①契約方法</t>
    <phoneticPr fontId="2"/>
  </si>
  <si>
    <t>（15）②支払サイト</t>
    <phoneticPr fontId="2"/>
  </si>
  <si>
    <t>（15）③契約期間</t>
    <phoneticPr fontId="2"/>
  </si>
  <si>
    <t>（15）④現金問屋の利用</t>
    <phoneticPr fontId="2"/>
  </si>
  <si>
    <t>（15）⑤薬剤師の関わり</t>
    <phoneticPr fontId="2"/>
  </si>
  <si>
    <t>（15）⑥在庫日数</t>
    <phoneticPr fontId="2"/>
  </si>
  <si>
    <t>（16）③医師との協働に関するプロトコール内容</t>
    <phoneticPr fontId="2"/>
  </si>
  <si>
    <t>（17）③一般名処方加算の算定</t>
    <phoneticPr fontId="2"/>
  </si>
  <si>
    <t>（17）⑧処方の1回量表記への対応</t>
    <phoneticPr fontId="2"/>
  </si>
  <si>
    <t>（17）⑨ア．検査値データ</t>
    <phoneticPr fontId="2"/>
  </si>
  <si>
    <t>（17）⑨イ．病名記載</t>
    <phoneticPr fontId="2"/>
  </si>
  <si>
    <t>（17）⑨ウ．QRコード掲載</t>
    <phoneticPr fontId="2"/>
  </si>
  <si>
    <t>（17）⑨エ．トレーシングレポート</t>
    <phoneticPr fontId="2"/>
  </si>
  <si>
    <t>（17）⑨オ．その他（具体的に）</t>
    <phoneticPr fontId="2"/>
  </si>
  <si>
    <t>（6）①実務実習受入施設</t>
    <phoneticPr fontId="2"/>
  </si>
  <si>
    <t>（6）⑤実習費の単価（円・税込）</t>
    <phoneticPr fontId="2"/>
  </si>
  <si>
    <t>（6）⑥実習費の薬剤部への配分（研修費増等）</t>
    <phoneticPr fontId="2"/>
  </si>
  <si>
    <t>（6）⑦上記⑥の回答が「あり」の場合、薬剤部への配分（％）</t>
    <phoneticPr fontId="2"/>
  </si>
  <si>
    <t>（9）①平日夜間の勤務体制</t>
    <phoneticPr fontId="2"/>
  </si>
  <si>
    <t>（9）②休日昼間の勤務体制</t>
    <phoneticPr fontId="2"/>
  </si>
  <si>
    <t>（9）③休日夜間の勤務体制</t>
    <phoneticPr fontId="2"/>
  </si>
  <si>
    <t>（9）④年休（有給休暇）取得の平均日数</t>
    <phoneticPr fontId="2"/>
  </si>
  <si>
    <t>［1.1か月以内　2.3か月以内　3.6か月以内　4.1年以内
　5.1年を超える］</t>
    <rPh sb="6" eb="8">
      <t>イナイ</t>
    </rPh>
    <rPh sb="14" eb="16">
      <t>イナイ</t>
    </rPh>
    <rPh sb="22" eb="24">
      <t>イナイ</t>
    </rPh>
    <rPh sb="28" eb="29">
      <t>ネン</t>
    </rPh>
    <rPh sb="29" eb="31">
      <t>イナイ</t>
    </rPh>
    <rPh sb="36" eb="37">
      <t>ネン</t>
    </rPh>
    <rPh sb="38" eb="39">
      <t>コ</t>
    </rPh>
    <phoneticPr fontId="2"/>
  </si>
  <si>
    <t>［1.翌月　2.2か月後　3.3か月後　4.4か月以上後］</t>
  </si>
  <si>
    <t>所属・役職</t>
    <phoneticPr fontId="2"/>
  </si>
  <si>
    <t>①</t>
    <phoneticPr fontId="2"/>
  </si>
  <si>
    <t>氏名</t>
    <rPh sb="0" eb="2">
      <t>シメイ</t>
    </rPh>
    <phoneticPr fontId="2"/>
  </si>
  <si>
    <t>②</t>
    <phoneticPr fontId="2"/>
  </si>
  <si>
    <t>許可病床数（全病床）</t>
    <rPh sb="6" eb="7">
      <t>ゼン</t>
    </rPh>
    <rPh sb="7" eb="9">
      <t>ビョウショウ</t>
    </rPh>
    <phoneticPr fontId="2"/>
  </si>
  <si>
    <t>実稼働病床数（全病床）</t>
    <rPh sb="7" eb="8">
      <t>ゼン</t>
    </rPh>
    <rPh sb="8" eb="10">
      <t>ビョウショウ</t>
    </rPh>
    <phoneticPr fontId="2"/>
  </si>
  <si>
    <r>
      <t>1日平均入院患者数（人）</t>
    </r>
    <r>
      <rPr>
        <vertAlign val="superscript"/>
        <sz val="10"/>
        <rFont val="UD デジタル 教科書体 NP-R"/>
        <family val="1"/>
        <charset val="128"/>
      </rPr>
      <t>※</t>
    </r>
    <rPh sb="10" eb="11">
      <t>ニン</t>
    </rPh>
    <phoneticPr fontId="2"/>
  </si>
  <si>
    <t>患者1人1日当たり入院診療単価（円）</t>
    <rPh sb="0" eb="2">
      <t>カンジャ</t>
    </rPh>
    <rPh sb="3" eb="4">
      <t>ニン</t>
    </rPh>
    <rPh sb="5" eb="6">
      <t>ニチ</t>
    </rPh>
    <rPh sb="6" eb="7">
      <t>ア</t>
    </rPh>
    <rPh sb="9" eb="11">
      <t>ニュウイン</t>
    </rPh>
    <rPh sb="11" eb="13">
      <t>シンリョウ</t>
    </rPh>
    <rPh sb="13" eb="15">
      <t>タンカ</t>
    </rPh>
    <rPh sb="16" eb="17">
      <t>エン</t>
    </rPh>
    <phoneticPr fontId="2"/>
  </si>
  <si>
    <t>【算式】年間入院収益÷年間延入院患者数</t>
    <phoneticPr fontId="2"/>
  </si>
  <si>
    <t>③</t>
    <phoneticPr fontId="2"/>
  </si>
  <si>
    <r>
      <t>1日平均外来患者数（人）</t>
    </r>
    <r>
      <rPr>
        <vertAlign val="superscript"/>
        <sz val="10"/>
        <rFont val="UD デジタル 教科書体 NP-R"/>
        <family val="1"/>
        <charset val="128"/>
      </rPr>
      <t>※</t>
    </r>
    <rPh sb="10" eb="11">
      <t>ニン</t>
    </rPh>
    <phoneticPr fontId="2"/>
  </si>
  <si>
    <t>【算式】年間延外来患者数÷外来診療日数</t>
    <phoneticPr fontId="2"/>
  </si>
  <si>
    <t>④</t>
    <phoneticPr fontId="2"/>
  </si>
  <si>
    <t>患者1人1日当たり外来診療単価（円）</t>
    <rPh sb="9" eb="11">
      <t>ガイライ</t>
    </rPh>
    <rPh sb="11" eb="13">
      <t>シンリョウ</t>
    </rPh>
    <rPh sb="13" eb="15">
      <t>タンカ</t>
    </rPh>
    <rPh sb="16" eb="17">
      <t>エン</t>
    </rPh>
    <phoneticPr fontId="2"/>
  </si>
  <si>
    <t>【算式】年間外来収益÷年間延外来患者数</t>
    <phoneticPr fontId="2"/>
  </si>
  <si>
    <t>⑤</t>
    <phoneticPr fontId="2"/>
  </si>
  <si>
    <r>
      <t>病床利用率（％）</t>
    </r>
    <r>
      <rPr>
        <vertAlign val="superscript"/>
        <sz val="10"/>
        <rFont val="UD デジタル 教科書体 NP-R"/>
        <family val="1"/>
        <charset val="128"/>
      </rPr>
      <t>※</t>
    </r>
    <rPh sb="0" eb="2">
      <t>ビョウショウ</t>
    </rPh>
    <rPh sb="2" eb="5">
      <t>リヨウリツ</t>
    </rPh>
    <phoneticPr fontId="2"/>
  </si>
  <si>
    <t>【算式】年間延入院患者数÷年間延病床数×100</t>
    <phoneticPr fontId="2"/>
  </si>
  <si>
    <t>【算式】病院全体の年間延在院患者数÷{（病院全体の年間新入院患者数＋病院全体の年間退院患者数）÷2}</t>
    <phoneticPr fontId="2"/>
  </si>
  <si>
    <r>
      <t>平均在院日数／病院全体（日）</t>
    </r>
    <r>
      <rPr>
        <vertAlign val="superscript"/>
        <sz val="10"/>
        <rFont val="UD デジタル 教科書体 NP-R"/>
        <family val="1"/>
        <charset val="128"/>
      </rPr>
      <t>※</t>
    </r>
    <phoneticPr fontId="2"/>
  </si>
  <si>
    <t>⑥</t>
    <phoneticPr fontId="2"/>
  </si>
  <si>
    <t>【算式】一般病床の年間延在院患者数÷{（一般病床の年間新入院患者数＋一般病床の年間退院患者数）÷2}</t>
    <phoneticPr fontId="2"/>
  </si>
  <si>
    <r>
      <t>平均在院日数／一般病床（日）</t>
    </r>
    <r>
      <rPr>
        <vertAlign val="superscript"/>
        <sz val="10"/>
        <rFont val="UD デジタル 教科書体 NP-R"/>
        <family val="1"/>
        <charset val="128"/>
      </rPr>
      <t>※</t>
    </r>
    <phoneticPr fontId="2"/>
  </si>
  <si>
    <t>⑦</t>
    <phoneticPr fontId="2"/>
  </si>
  <si>
    <t>⑧</t>
    <phoneticPr fontId="2"/>
  </si>
  <si>
    <r>
      <t>経常収支比率（％）</t>
    </r>
    <r>
      <rPr>
        <vertAlign val="superscript"/>
        <sz val="10"/>
        <rFont val="UD デジタル 教科書体 NP-R"/>
        <family val="1"/>
        <charset val="128"/>
      </rPr>
      <t>※</t>
    </r>
    <rPh sb="0" eb="2">
      <t>ケイジョウ</t>
    </rPh>
    <rPh sb="2" eb="4">
      <t>シュウシ</t>
    </rPh>
    <rPh sb="4" eb="6">
      <t>ヒリツ</t>
    </rPh>
    <phoneticPr fontId="2"/>
  </si>
  <si>
    <t>【算式】経常収益÷経常費用×100</t>
    <phoneticPr fontId="2"/>
  </si>
  <si>
    <t>⑨</t>
    <phoneticPr fontId="2"/>
  </si>
  <si>
    <r>
      <t>医薬品費対医業費用比率（％）</t>
    </r>
    <r>
      <rPr>
        <vertAlign val="superscript"/>
        <sz val="10"/>
        <rFont val="UD デジタル 教科書体 NP-R"/>
        <family val="1"/>
        <charset val="128"/>
      </rPr>
      <t>※</t>
    </r>
    <rPh sb="0" eb="3">
      <t>イヤクヒン</t>
    </rPh>
    <rPh sb="3" eb="4">
      <t>ヒ</t>
    </rPh>
    <phoneticPr fontId="2"/>
  </si>
  <si>
    <t>【算式】医薬品費÷医業費用×100</t>
    <phoneticPr fontId="2"/>
  </si>
  <si>
    <t>⑩</t>
    <phoneticPr fontId="2"/>
  </si>
  <si>
    <r>
      <t>医薬品費対医業収益比率（％）</t>
    </r>
    <r>
      <rPr>
        <vertAlign val="superscript"/>
        <sz val="10"/>
        <rFont val="UD デジタル 教科書体 NP-R"/>
        <family val="1"/>
        <charset val="128"/>
      </rPr>
      <t>※</t>
    </r>
    <phoneticPr fontId="2"/>
  </si>
  <si>
    <t>【算式】医薬品費÷医業収益×100</t>
    <phoneticPr fontId="2"/>
  </si>
  <si>
    <t>常勤薬剤師数（人）</t>
    <rPh sb="0" eb="2">
      <t>ジョウキン</t>
    </rPh>
    <rPh sb="2" eb="5">
      <t>ヤクザイシ</t>
    </rPh>
    <rPh sb="5" eb="6">
      <t>スウ</t>
    </rPh>
    <rPh sb="7" eb="8">
      <t>ニン</t>
    </rPh>
    <phoneticPr fontId="2"/>
  </si>
  <si>
    <r>
      <t>非常勤薬剤師数（人、常勤換算）</t>
    </r>
    <r>
      <rPr>
        <vertAlign val="superscript"/>
        <sz val="10"/>
        <rFont val="UD デジタル 教科書体 NP-R"/>
        <family val="1"/>
        <charset val="128"/>
      </rPr>
      <t>※</t>
    </r>
    <rPh sb="0" eb="3">
      <t>ヒジョウキン</t>
    </rPh>
    <rPh sb="3" eb="6">
      <t>ヤクザイシ</t>
    </rPh>
    <rPh sb="6" eb="7">
      <t>スウ</t>
    </rPh>
    <rPh sb="10" eb="12">
      <t>ジョウキン</t>
    </rPh>
    <rPh sb="12" eb="14">
      <t>カンサン</t>
    </rPh>
    <phoneticPr fontId="2"/>
  </si>
  <si>
    <t>【算式】常勤換算＝1週間の実勤務時間÷40</t>
    <phoneticPr fontId="2"/>
  </si>
  <si>
    <r>
      <t>100床当たりの薬剤師数</t>
    </r>
    <r>
      <rPr>
        <vertAlign val="superscript"/>
        <sz val="10"/>
        <rFont val="UD デジタル 教科書体 NP-R"/>
        <family val="1"/>
        <charset val="128"/>
      </rPr>
      <t>※</t>
    </r>
    <r>
      <rPr>
        <sz val="10"/>
        <rFont val="UD デジタル 教科書体 NP-R"/>
        <family val="1"/>
        <charset val="128"/>
      </rPr>
      <t>【自動計算】</t>
    </r>
    <rPh sb="3" eb="4">
      <t>ユカ</t>
    </rPh>
    <rPh sb="4" eb="5">
      <t>ア</t>
    </rPh>
    <rPh sb="8" eb="11">
      <t>ヤクザイシ</t>
    </rPh>
    <rPh sb="11" eb="12">
      <t>スウ</t>
    </rPh>
    <rPh sb="14" eb="16">
      <t>ジドウ</t>
    </rPh>
    <rPh sb="16" eb="18">
      <t>ケイサン</t>
    </rPh>
    <phoneticPr fontId="2"/>
  </si>
  <si>
    <t>常勤薬剤師の欠員数（人）</t>
    <rPh sb="0" eb="2">
      <t>ジョウキン</t>
    </rPh>
    <rPh sb="2" eb="5">
      <t>ヤクザイシ</t>
    </rPh>
    <rPh sb="5" eb="7">
      <t>セイショクイン</t>
    </rPh>
    <rPh sb="6" eb="8">
      <t>ケツイン</t>
    </rPh>
    <rPh sb="8" eb="9">
      <t>スウ</t>
    </rPh>
    <rPh sb="10" eb="11">
      <t>ヒト</t>
    </rPh>
    <phoneticPr fontId="2"/>
  </si>
  <si>
    <t>非常勤薬剤師の欠員数（人）</t>
    <rPh sb="0" eb="1">
      <t>ヒ</t>
    </rPh>
    <rPh sb="3" eb="6">
      <t>ヤクザイシ</t>
    </rPh>
    <rPh sb="6" eb="8">
      <t>セイショクイン</t>
    </rPh>
    <rPh sb="7" eb="9">
      <t>ケツイン</t>
    </rPh>
    <rPh sb="9" eb="10">
      <t>スウ</t>
    </rPh>
    <rPh sb="11" eb="12">
      <t>ヒト</t>
    </rPh>
    <phoneticPr fontId="2"/>
  </si>
  <si>
    <t>関連病院や行政との一括採用</t>
    <rPh sb="0" eb="2">
      <t>カンレン</t>
    </rPh>
    <rPh sb="2" eb="4">
      <t>ビョウイン</t>
    </rPh>
    <rPh sb="5" eb="7">
      <t>ギョウセイ</t>
    </rPh>
    <rPh sb="9" eb="11">
      <t>イッカツ</t>
    </rPh>
    <rPh sb="11" eb="13">
      <t>サイヨウ</t>
    </rPh>
    <phoneticPr fontId="2"/>
  </si>
  <si>
    <t>⑪</t>
    <phoneticPr fontId="2"/>
  </si>
  <si>
    <t>今後、業務展開において必要とする薬剤師数（人）</t>
    <rPh sb="0" eb="2">
      <t>コンゴ</t>
    </rPh>
    <rPh sb="11" eb="13">
      <t>ヒツヨウ</t>
    </rPh>
    <rPh sb="21" eb="22">
      <t>ヒト</t>
    </rPh>
    <phoneticPr fontId="2"/>
  </si>
  <si>
    <t>⑫</t>
    <phoneticPr fontId="2"/>
  </si>
  <si>
    <r>
      <t>採用時の工夫や薬剤師確保対策【複数回答可】</t>
    </r>
    <r>
      <rPr>
        <sz val="8"/>
        <rFont val="UD デジタル 教科書体 NP-R"/>
        <family val="1"/>
        <charset val="128"/>
      </rPr>
      <t>注：該当に「○」を選択</t>
    </r>
    <rPh sb="0" eb="3">
      <t>サイヨウジ</t>
    </rPh>
    <rPh sb="4" eb="6">
      <t>クフウ</t>
    </rPh>
    <rPh sb="15" eb="20">
      <t>フクスウカイトウカ</t>
    </rPh>
    <phoneticPr fontId="2"/>
  </si>
  <si>
    <t>⑬</t>
    <phoneticPr fontId="2"/>
  </si>
  <si>
    <t>⑭</t>
    <phoneticPr fontId="2"/>
  </si>
  <si>
    <t>実務実習受入施設</t>
    <rPh sb="0" eb="2">
      <t>ジツム</t>
    </rPh>
    <rPh sb="2" eb="4">
      <t>ジッシュウ</t>
    </rPh>
    <rPh sb="4" eb="8">
      <t>ウケイレシセツ</t>
    </rPh>
    <phoneticPr fontId="2"/>
  </si>
  <si>
    <t>認定実務実習指導薬剤師数（人）</t>
    <rPh sb="0" eb="2">
      <t>ニンテイ</t>
    </rPh>
    <rPh sb="2" eb="4">
      <t>ジツム</t>
    </rPh>
    <rPh sb="4" eb="6">
      <t>ジッシュウ</t>
    </rPh>
    <rPh sb="6" eb="8">
      <t>シドウ</t>
    </rPh>
    <rPh sb="8" eb="11">
      <t>ヤクザイシ</t>
    </rPh>
    <rPh sb="11" eb="12">
      <t>スウ</t>
    </rPh>
    <rPh sb="13" eb="14">
      <t>ニン</t>
    </rPh>
    <phoneticPr fontId="2"/>
  </si>
  <si>
    <t>年間受入人数（薬学部5年生、自施設完結実習）（人）</t>
    <rPh sb="0" eb="2">
      <t>ネンカン</t>
    </rPh>
    <rPh sb="2" eb="3">
      <t>ウ</t>
    </rPh>
    <rPh sb="3" eb="4">
      <t>イ</t>
    </rPh>
    <rPh sb="4" eb="6">
      <t>ニンズウ</t>
    </rPh>
    <phoneticPr fontId="2"/>
  </si>
  <si>
    <t>年間受入人数（薬学部5年生、グループ実習）（人）</t>
    <phoneticPr fontId="2"/>
  </si>
  <si>
    <r>
      <t>実習費の単価（円・税込）</t>
    </r>
    <r>
      <rPr>
        <sz val="8"/>
        <rFont val="UD デジタル 教科書体 NP-R"/>
        <family val="1"/>
        <charset val="128"/>
      </rPr>
      <t>注：病院が特定されることはありません</t>
    </r>
    <phoneticPr fontId="2"/>
  </si>
  <si>
    <t>実習費の薬剤部への配分（研修費増等）</t>
    <phoneticPr fontId="2"/>
  </si>
  <si>
    <t>上記⑥の回答が「あり」の場合、薬剤部への配分（％）</t>
    <rPh sb="15" eb="17">
      <t>ヤクザイ</t>
    </rPh>
    <rPh sb="17" eb="18">
      <t>ブ</t>
    </rPh>
    <rPh sb="20" eb="22">
      <t>ハイブン</t>
    </rPh>
    <phoneticPr fontId="2"/>
  </si>
  <si>
    <t>医療薬学会 医療薬学専門薬剤師 研修施設</t>
    <rPh sb="0" eb="2">
      <t>イリョウ</t>
    </rPh>
    <rPh sb="2" eb="4">
      <t>ヤクガク</t>
    </rPh>
    <rPh sb="4" eb="5">
      <t>カイ</t>
    </rPh>
    <rPh sb="6" eb="8">
      <t>イリョウ</t>
    </rPh>
    <rPh sb="8" eb="10">
      <t>ヤクガク</t>
    </rPh>
    <rPh sb="10" eb="12">
      <t>センモン</t>
    </rPh>
    <rPh sb="12" eb="15">
      <t>ヤクザイシ</t>
    </rPh>
    <phoneticPr fontId="2"/>
  </si>
  <si>
    <t>医療薬学会 がん専門薬剤師 研修施設</t>
    <rPh sb="0" eb="2">
      <t>イリョウ</t>
    </rPh>
    <rPh sb="2" eb="4">
      <t>ヤクガク</t>
    </rPh>
    <rPh sb="4" eb="5">
      <t>カイ</t>
    </rPh>
    <rPh sb="8" eb="10">
      <t>センモン</t>
    </rPh>
    <rPh sb="10" eb="13">
      <t>ヤクザイシ</t>
    </rPh>
    <phoneticPr fontId="2"/>
  </si>
  <si>
    <t>医療薬学会 薬物療法専門薬剤師 研修施設</t>
    <rPh sb="0" eb="2">
      <t>イリョウ</t>
    </rPh>
    <rPh sb="2" eb="4">
      <t>ヤクガク</t>
    </rPh>
    <rPh sb="4" eb="5">
      <t>カイ</t>
    </rPh>
    <rPh sb="6" eb="8">
      <t>ヤクブツ</t>
    </rPh>
    <rPh sb="8" eb="10">
      <t>リョウホウ</t>
    </rPh>
    <rPh sb="10" eb="12">
      <t>センモン</t>
    </rPh>
    <rPh sb="12" eb="15">
      <t>ヤクザイシ</t>
    </rPh>
    <phoneticPr fontId="2"/>
  </si>
  <si>
    <t>医療薬学会 地域薬学ケア専門薬剤師 研修施設</t>
    <rPh sb="0" eb="2">
      <t>イリョウ</t>
    </rPh>
    <rPh sb="2" eb="4">
      <t>ヤクガク</t>
    </rPh>
    <rPh sb="4" eb="5">
      <t>カイ</t>
    </rPh>
    <rPh sb="6" eb="8">
      <t>チイキ</t>
    </rPh>
    <rPh sb="8" eb="10">
      <t>ヤクガク</t>
    </rPh>
    <rPh sb="12" eb="14">
      <t>センモン</t>
    </rPh>
    <rPh sb="14" eb="17">
      <t>ヤクザイシ</t>
    </rPh>
    <rPh sb="18" eb="20">
      <t>ケンシュウ</t>
    </rPh>
    <rPh sb="20" eb="22">
      <t>シセツ</t>
    </rPh>
    <phoneticPr fontId="2"/>
  </si>
  <si>
    <t>新人職員に対してプログラムに基づいた1か月以上の研修実施</t>
    <rPh sb="0" eb="2">
      <t>シンジン</t>
    </rPh>
    <rPh sb="2" eb="4">
      <t>ショクイン</t>
    </rPh>
    <rPh sb="5" eb="6">
      <t>タイ</t>
    </rPh>
    <rPh sb="14" eb="15">
      <t>モト</t>
    </rPh>
    <rPh sb="21" eb="23">
      <t>イジョウ</t>
    </rPh>
    <rPh sb="24" eb="26">
      <t>ケンシュウ</t>
    </rPh>
    <rPh sb="26" eb="28">
      <t>ジッシ</t>
    </rPh>
    <phoneticPr fontId="2"/>
  </si>
  <si>
    <t>研修期間</t>
    <rPh sb="0" eb="4">
      <t>ケンシュウキカン</t>
    </rPh>
    <phoneticPr fontId="2"/>
  </si>
  <si>
    <t>到達目標の設定</t>
    <rPh sb="0" eb="2">
      <t>トウタツ</t>
    </rPh>
    <rPh sb="2" eb="4">
      <t>モクヒョウ</t>
    </rPh>
    <rPh sb="5" eb="7">
      <t>セッテイ</t>
    </rPh>
    <phoneticPr fontId="2"/>
  </si>
  <si>
    <t>上記③の回答が「あり」の場合、特徴を記載してください</t>
    <rPh sb="0" eb="2">
      <t>ジョウキ</t>
    </rPh>
    <rPh sb="4" eb="6">
      <t>カイトウ</t>
    </rPh>
    <rPh sb="12" eb="14">
      <t>バアイ</t>
    </rPh>
    <rPh sb="15" eb="17">
      <t>トクチョウ</t>
    </rPh>
    <rPh sb="18" eb="20">
      <t>キサイ</t>
    </rPh>
    <phoneticPr fontId="2"/>
  </si>
  <si>
    <r>
      <t>研修期間の長い項目【複数回答可】</t>
    </r>
    <r>
      <rPr>
        <sz val="8"/>
        <rFont val="UD デジタル 教科書体 NP-R"/>
        <family val="1"/>
        <charset val="128"/>
      </rPr>
      <t>注：上位3つに「○」を選択</t>
    </r>
    <rPh sb="0" eb="4">
      <t>ケンシュウキカン</t>
    </rPh>
    <rPh sb="5" eb="6">
      <t>ナガ</t>
    </rPh>
    <rPh sb="7" eb="9">
      <t>コウモク</t>
    </rPh>
    <rPh sb="16" eb="17">
      <t>チュウ</t>
    </rPh>
    <rPh sb="18" eb="20">
      <t>ジョウイ</t>
    </rPh>
    <rPh sb="27" eb="29">
      <t>センタク</t>
    </rPh>
    <phoneticPr fontId="2"/>
  </si>
  <si>
    <t>平日夜間の勤務体制</t>
    <rPh sb="0" eb="2">
      <t>ヘイジツ</t>
    </rPh>
    <rPh sb="2" eb="4">
      <t>ヤカン</t>
    </rPh>
    <phoneticPr fontId="2"/>
  </si>
  <si>
    <t>休日昼間の勤務体制</t>
    <phoneticPr fontId="2"/>
  </si>
  <si>
    <t>休日夜間の勤務体制</t>
    <phoneticPr fontId="2"/>
  </si>
  <si>
    <r>
      <t>年休（有給休暇）取得の平均日数</t>
    </r>
    <r>
      <rPr>
        <vertAlign val="superscript"/>
        <sz val="10"/>
        <rFont val="UD デジタル 教科書体 NP-R"/>
        <family val="1"/>
        <charset val="128"/>
      </rPr>
      <t>※　</t>
    </r>
    <r>
      <rPr>
        <sz val="8"/>
        <rFont val="UD デジタル 教科書体 NP-R"/>
        <family val="1"/>
        <charset val="128"/>
      </rPr>
      <t>注：消化率ではありません</t>
    </r>
    <rPh sb="0" eb="2">
      <t>ネンキュウ</t>
    </rPh>
    <rPh sb="3" eb="5">
      <t>ユウキュウ</t>
    </rPh>
    <rPh sb="5" eb="7">
      <t>キュウカ</t>
    </rPh>
    <rPh sb="8" eb="10">
      <t>シュトク</t>
    </rPh>
    <rPh sb="11" eb="13">
      <t>ヘイキン</t>
    </rPh>
    <rPh sb="13" eb="15">
      <t>ニッスウ</t>
    </rPh>
    <rPh sb="17" eb="18">
      <t>チュウ</t>
    </rPh>
    <rPh sb="19" eb="20">
      <t>ケ</t>
    </rPh>
    <phoneticPr fontId="2"/>
  </si>
  <si>
    <t>【算式】常勤薬剤師の全年休取得日数÷常勤薬剤師数</t>
    <phoneticPr fontId="2"/>
  </si>
  <si>
    <t>薬剤師の給与体系</t>
    <rPh sb="0" eb="3">
      <t>ヤクザイシ</t>
    </rPh>
    <rPh sb="4" eb="6">
      <t>キュウヨ</t>
    </rPh>
    <rPh sb="6" eb="8">
      <t>タイケイ</t>
    </rPh>
    <phoneticPr fontId="2"/>
  </si>
  <si>
    <t>6年制卒業薬剤師初任給（円、基本給のみ）</t>
    <rPh sb="1" eb="3">
      <t>ネンセイ</t>
    </rPh>
    <rPh sb="3" eb="5">
      <t>ソツギョウ</t>
    </rPh>
    <rPh sb="5" eb="7">
      <t>ヤクザイ</t>
    </rPh>
    <rPh sb="7" eb="8">
      <t>シ</t>
    </rPh>
    <rPh sb="8" eb="11">
      <t>ショニンキュウ</t>
    </rPh>
    <rPh sb="12" eb="13">
      <t>エン</t>
    </rPh>
    <phoneticPr fontId="2"/>
  </si>
  <si>
    <t>薬剤師資格に対する手当</t>
    <phoneticPr fontId="2"/>
  </si>
  <si>
    <t>薬剤師の専門認定資格に対する手当等</t>
    <phoneticPr fontId="2"/>
  </si>
  <si>
    <t>電子カルテ</t>
    <phoneticPr fontId="2"/>
  </si>
  <si>
    <t>オーダリングシステム</t>
    <phoneticPr fontId="2"/>
  </si>
  <si>
    <t>医薬品情報システム</t>
    <rPh sb="0" eb="3">
      <t>イヤクヒン</t>
    </rPh>
    <rPh sb="3" eb="5">
      <t>ジョウホウ</t>
    </rPh>
    <phoneticPr fontId="2"/>
  </si>
  <si>
    <t>薬剤統計システム</t>
    <rPh sb="0" eb="2">
      <t>ヤクザイ</t>
    </rPh>
    <rPh sb="2" eb="4">
      <t>トウケイ</t>
    </rPh>
    <phoneticPr fontId="2"/>
  </si>
  <si>
    <t>入出庫の日時、品名、数量等が記録され、
トレーサビリティーのあるシステムあるいは機器の導入</t>
    <rPh sb="0" eb="3">
      <t>ニュウシュッコ</t>
    </rPh>
    <rPh sb="4" eb="6">
      <t>ニチジ</t>
    </rPh>
    <rPh sb="7" eb="9">
      <t>ヒンメイ</t>
    </rPh>
    <rPh sb="10" eb="13">
      <t>スウリョウナド</t>
    </rPh>
    <rPh sb="14" eb="16">
      <t>キロク</t>
    </rPh>
    <phoneticPr fontId="2"/>
  </si>
  <si>
    <t>自動錠剤分包機</t>
    <rPh sb="0" eb="2">
      <t>ジドウ</t>
    </rPh>
    <rPh sb="2" eb="4">
      <t>ジョウザイ</t>
    </rPh>
    <rPh sb="4" eb="7">
      <t>ブンポウキ</t>
    </rPh>
    <phoneticPr fontId="2"/>
  </si>
  <si>
    <t>全自動調剤PTPシート払出装置</t>
    <rPh sb="0" eb="3">
      <t>ゼンジドウ</t>
    </rPh>
    <rPh sb="3" eb="5">
      <t>チョウザイ</t>
    </rPh>
    <rPh sb="11" eb="13">
      <t>ハライダシ</t>
    </rPh>
    <rPh sb="13" eb="15">
      <t>ソウチ</t>
    </rPh>
    <phoneticPr fontId="2"/>
  </si>
  <si>
    <t>水剤分注装置</t>
    <rPh sb="0" eb="1">
      <t>スイ</t>
    </rPh>
    <rPh sb="1" eb="2">
      <t>ザイ</t>
    </rPh>
    <rPh sb="2" eb="4">
      <t>ブンチュウ</t>
    </rPh>
    <rPh sb="4" eb="6">
      <t>ソウチ</t>
    </rPh>
    <phoneticPr fontId="2"/>
  </si>
  <si>
    <t>散薬調剤ロボット</t>
    <rPh sb="0" eb="2">
      <t>サンヤク</t>
    </rPh>
    <rPh sb="2" eb="4">
      <t>チョウザイ</t>
    </rPh>
    <phoneticPr fontId="2"/>
  </si>
  <si>
    <t>リアルタイム薬品管理装置</t>
    <rPh sb="6" eb="8">
      <t>ヤクヒン</t>
    </rPh>
    <rPh sb="8" eb="10">
      <t>カンリ</t>
    </rPh>
    <rPh sb="10" eb="12">
      <t>ソウチ</t>
    </rPh>
    <phoneticPr fontId="2"/>
  </si>
  <si>
    <t>抗がん薬混合調製ロボット</t>
    <rPh sb="0" eb="1">
      <t>コウ</t>
    </rPh>
    <rPh sb="3" eb="4">
      <t>ヤク</t>
    </rPh>
    <rPh sb="4" eb="6">
      <t>コンゴウ</t>
    </rPh>
    <rPh sb="6" eb="8">
      <t>チョウセイ</t>
    </rPh>
    <phoneticPr fontId="2"/>
  </si>
  <si>
    <t>注射薬混注監査システム</t>
    <rPh sb="0" eb="2">
      <t>チュウシャ</t>
    </rPh>
    <rPh sb="2" eb="3">
      <t>ヤク</t>
    </rPh>
    <rPh sb="3" eb="5">
      <t>コンチュウ</t>
    </rPh>
    <rPh sb="5" eb="7">
      <t>カンサ</t>
    </rPh>
    <phoneticPr fontId="2"/>
  </si>
  <si>
    <t>ピッキングサポート（調剤支援）システム</t>
    <rPh sb="10" eb="12">
      <t>チョウザイ</t>
    </rPh>
    <rPh sb="12" eb="14">
      <t>シエン</t>
    </rPh>
    <phoneticPr fontId="2"/>
  </si>
  <si>
    <t>その他（具体的に）</t>
    <rPh sb="2" eb="3">
      <t>タ</t>
    </rPh>
    <phoneticPr fontId="2"/>
  </si>
  <si>
    <t>エ．うち、バイオシミラー（品目）</t>
    <rPh sb="13" eb="15">
      <t>ヒンモク</t>
    </rPh>
    <phoneticPr fontId="2"/>
  </si>
  <si>
    <t>災害時備蓄医薬品</t>
    <rPh sb="0" eb="2">
      <t>サイガイ</t>
    </rPh>
    <rPh sb="2" eb="3">
      <t>ジ</t>
    </rPh>
    <rPh sb="3" eb="5">
      <t>ビチク</t>
    </rPh>
    <rPh sb="5" eb="8">
      <t>イヤクヒン</t>
    </rPh>
    <phoneticPr fontId="2"/>
  </si>
  <si>
    <t>上記②の回答が「あり」の場合、通常の
医薬品とは別に予算措置がありますか</t>
    <rPh sb="4" eb="6">
      <t>カイトウ</t>
    </rPh>
    <rPh sb="21" eb="22">
      <t>イ</t>
    </rPh>
    <rPh sb="22" eb="24">
      <t>ヤクヒン</t>
    </rPh>
    <rPh sb="26" eb="27">
      <t>ベツ</t>
    </rPh>
    <rPh sb="28" eb="30">
      <t>ヨサン</t>
    </rPh>
    <phoneticPr fontId="2"/>
  </si>
  <si>
    <t>上記②の回答が「あり」の場合、不良在庫とならないように
工夫していること（自由記載）</t>
    <rPh sb="0" eb="2">
      <t>ジョウキ</t>
    </rPh>
    <rPh sb="4" eb="6">
      <t>カイトウ</t>
    </rPh>
    <rPh sb="12" eb="14">
      <t>バアイ</t>
    </rPh>
    <rPh sb="15" eb="17">
      <t>フリョウ</t>
    </rPh>
    <rPh sb="17" eb="19">
      <t>ザイコ</t>
    </rPh>
    <rPh sb="28" eb="30">
      <t>クフウ</t>
    </rPh>
    <rPh sb="37" eb="41">
      <t>ジユウキサイ</t>
    </rPh>
    <phoneticPr fontId="2"/>
  </si>
  <si>
    <t>高額医薬品等の購入による補正予算</t>
    <rPh sb="5" eb="6">
      <t>ナド</t>
    </rPh>
    <phoneticPr fontId="2"/>
  </si>
  <si>
    <t>【算式】採用後発品数÷全採用品目数×100</t>
    <phoneticPr fontId="2"/>
  </si>
  <si>
    <t>【算式】後発品使用数量÷（後発品使用数量＋先発品（後発品あり）使用数量）×100</t>
    <phoneticPr fontId="2"/>
  </si>
  <si>
    <t>【算式】後発品使用金額÷全採用薬品の使用金額×100</t>
    <phoneticPr fontId="2"/>
  </si>
  <si>
    <t>契約方法</t>
    <rPh sb="0" eb="2">
      <t>ケイヤク</t>
    </rPh>
    <rPh sb="2" eb="4">
      <t>ホウホウ</t>
    </rPh>
    <phoneticPr fontId="2"/>
  </si>
  <si>
    <t>支払サイト</t>
    <rPh sb="0" eb="2">
      <t>シハライ</t>
    </rPh>
    <phoneticPr fontId="2"/>
  </si>
  <si>
    <t>契約期間</t>
    <rPh sb="0" eb="2">
      <t>ケイヤク</t>
    </rPh>
    <rPh sb="2" eb="4">
      <t>キカン</t>
    </rPh>
    <phoneticPr fontId="2"/>
  </si>
  <si>
    <t>現金問屋の利用</t>
    <rPh sb="0" eb="2">
      <t>ゲンキン</t>
    </rPh>
    <rPh sb="2" eb="4">
      <t>トンヤ</t>
    </rPh>
    <rPh sb="5" eb="7">
      <t>リヨウ</t>
    </rPh>
    <phoneticPr fontId="2"/>
  </si>
  <si>
    <t>薬剤師の関わり</t>
    <rPh sb="0" eb="3">
      <t>ヤクザイシ</t>
    </rPh>
    <rPh sb="4" eb="5">
      <t>カカ</t>
    </rPh>
    <phoneticPr fontId="2"/>
  </si>
  <si>
    <r>
      <t>在庫日数</t>
    </r>
    <r>
      <rPr>
        <vertAlign val="superscript"/>
        <sz val="10"/>
        <rFont val="UD デジタル 教科書体 NP-R"/>
        <family val="1"/>
        <charset val="128"/>
      </rPr>
      <t>※</t>
    </r>
    <rPh sb="0" eb="2">
      <t>ザイコ</t>
    </rPh>
    <rPh sb="2" eb="4">
      <t>ニッスウ</t>
    </rPh>
    <phoneticPr fontId="2"/>
  </si>
  <si>
    <t>【算式】月末棚卸金額÷（月平均購入金額÷30）</t>
    <phoneticPr fontId="2"/>
  </si>
  <si>
    <t>【算式】年間発行枚数（外来）÷外来診療日数</t>
    <phoneticPr fontId="2"/>
  </si>
  <si>
    <t>医師との協働に関するプロトコール内容（自由記載）</t>
    <rPh sb="16" eb="18">
      <t>ナイヨウ</t>
    </rPh>
    <rPh sb="19" eb="21">
      <t>ジユウ</t>
    </rPh>
    <rPh sb="21" eb="23">
      <t>キサイ</t>
    </rPh>
    <phoneticPr fontId="2"/>
  </si>
  <si>
    <r>
      <t>1日平均院外処方せん発行枚数（枚）</t>
    </r>
    <r>
      <rPr>
        <vertAlign val="superscript"/>
        <sz val="10"/>
        <rFont val="UD デジタル 教科書体 NP-R"/>
        <family val="1"/>
        <charset val="128"/>
      </rPr>
      <t>※</t>
    </r>
    <rPh sb="4" eb="6">
      <t>インガイ</t>
    </rPh>
    <rPh sb="6" eb="8">
      <t>ショホウ</t>
    </rPh>
    <rPh sb="15" eb="16">
      <t>マイ</t>
    </rPh>
    <phoneticPr fontId="2"/>
  </si>
  <si>
    <t>【算式】院外処方÷（院内処方＋院外処方）×100</t>
    <phoneticPr fontId="2"/>
  </si>
  <si>
    <t>一般名処方加算の算定</t>
    <rPh sb="0" eb="2">
      <t>イッパン</t>
    </rPh>
    <rPh sb="2" eb="3">
      <t>メイ</t>
    </rPh>
    <rPh sb="3" eb="5">
      <t>ショホウ</t>
    </rPh>
    <rPh sb="5" eb="7">
      <t>カサン</t>
    </rPh>
    <rPh sb="8" eb="10">
      <t>サンテイ</t>
    </rPh>
    <phoneticPr fontId="2"/>
  </si>
  <si>
    <t>処方の1回量表記への対応</t>
    <phoneticPr fontId="2"/>
  </si>
  <si>
    <t>お薬手帳シール</t>
    <phoneticPr fontId="2"/>
  </si>
  <si>
    <t>電子お薬手帳</t>
    <phoneticPr fontId="2"/>
  </si>
  <si>
    <t>滅菌製剤の調製</t>
    <rPh sb="0" eb="2">
      <t>メッキン</t>
    </rPh>
    <rPh sb="2" eb="4">
      <t>セイザイ</t>
    </rPh>
    <rPh sb="5" eb="7">
      <t>チョウセイ</t>
    </rPh>
    <phoneticPr fontId="2"/>
  </si>
  <si>
    <t>非滅菌製剤の調製</t>
    <phoneticPr fontId="2"/>
  </si>
  <si>
    <t>調製及び使用に関する指針</t>
    <rPh sb="0" eb="2">
      <t>チョウセイ</t>
    </rPh>
    <rPh sb="2" eb="3">
      <t>オヨ</t>
    </rPh>
    <rPh sb="4" eb="6">
      <t>シヨウ</t>
    </rPh>
    <rPh sb="7" eb="8">
      <t>カン</t>
    </rPh>
    <rPh sb="10" eb="12">
      <t>シシン</t>
    </rPh>
    <phoneticPr fontId="2"/>
  </si>
  <si>
    <t>倫理委員会での審査</t>
    <rPh sb="0" eb="2">
      <t>リンリ</t>
    </rPh>
    <rPh sb="2" eb="5">
      <t>イインカイ</t>
    </rPh>
    <rPh sb="7" eb="9">
      <t>シンサ</t>
    </rPh>
    <phoneticPr fontId="2"/>
  </si>
  <si>
    <t>文書による患者への説明と同意</t>
    <rPh sb="0" eb="2">
      <t>ブンショ</t>
    </rPh>
    <rPh sb="5" eb="7">
      <t>カンジャ</t>
    </rPh>
    <rPh sb="9" eb="11">
      <t>セツメイ</t>
    </rPh>
    <rPh sb="12" eb="14">
      <t>ドウイ</t>
    </rPh>
    <phoneticPr fontId="2"/>
  </si>
  <si>
    <t>調製者</t>
    <rPh sb="0" eb="2">
      <t>チョウセイ</t>
    </rPh>
    <rPh sb="2" eb="3">
      <t>シャ</t>
    </rPh>
    <phoneticPr fontId="2"/>
  </si>
  <si>
    <t>管理者</t>
    <rPh sb="0" eb="3">
      <t>カンリシャ</t>
    </rPh>
    <phoneticPr fontId="2"/>
  </si>
  <si>
    <t>取扱マニュアル</t>
    <rPh sb="0" eb="2">
      <t>トリアツカイ</t>
    </rPh>
    <phoneticPr fontId="2"/>
  </si>
  <si>
    <t>薬剤師による血中濃度測定</t>
    <rPh sb="0" eb="3">
      <t>ヤクザイシ</t>
    </rPh>
    <rPh sb="6" eb="8">
      <t>ケッチュウ</t>
    </rPh>
    <rPh sb="8" eb="10">
      <t>ノウド</t>
    </rPh>
    <rPh sb="10" eb="12">
      <t>ソクテイ</t>
    </rPh>
    <phoneticPr fontId="2"/>
  </si>
  <si>
    <t>薬剤師による解析・投与設計</t>
    <phoneticPr fontId="2"/>
  </si>
  <si>
    <t>薬剤師によるTDMオーダ権限</t>
    <rPh sb="12" eb="14">
      <t>ケンゲン</t>
    </rPh>
    <phoneticPr fontId="2"/>
  </si>
  <si>
    <t>ハザードベンチ</t>
    <phoneticPr fontId="2"/>
  </si>
  <si>
    <t>閉鎖式器具の使用</t>
    <rPh sb="0" eb="2">
      <t>ヘイサ</t>
    </rPh>
    <rPh sb="2" eb="3">
      <t>シキ</t>
    </rPh>
    <rPh sb="3" eb="5">
      <t>キグ</t>
    </rPh>
    <rPh sb="6" eb="8">
      <t>シヨウ</t>
    </rPh>
    <phoneticPr fontId="2"/>
  </si>
  <si>
    <t>休日の薬剤師による調製対応</t>
    <rPh sb="0" eb="2">
      <t>キュウジツ</t>
    </rPh>
    <rPh sb="3" eb="6">
      <t>ヤクザイシ</t>
    </rPh>
    <rPh sb="9" eb="11">
      <t>チョウセイ</t>
    </rPh>
    <rPh sb="11" eb="13">
      <t>タイオウ</t>
    </rPh>
    <phoneticPr fontId="2"/>
  </si>
  <si>
    <t>薬剤師による説明指導</t>
    <rPh sb="0" eb="3">
      <t>ヤクザイシ</t>
    </rPh>
    <rPh sb="6" eb="8">
      <t>セツメイ</t>
    </rPh>
    <rPh sb="8" eb="10">
      <t>シドウ</t>
    </rPh>
    <phoneticPr fontId="2"/>
  </si>
  <si>
    <r>
      <t>薬剤管理指導実施率（％）</t>
    </r>
    <r>
      <rPr>
        <vertAlign val="superscript"/>
        <sz val="10"/>
        <rFont val="UD デジタル 教科書体 NP-R"/>
        <family val="1"/>
        <charset val="128"/>
      </rPr>
      <t>※</t>
    </r>
    <phoneticPr fontId="2"/>
  </si>
  <si>
    <t>【算式】薬剤管理指導料を算定した患者数÷総新規入院患者数×100</t>
    <phoneticPr fontId="2"/>
  </si>
  <si>
    <r>
      <t>退院時薬剤情報管理指導料の指導率（％）</t>
    </r>
    <r>
      <rPr>
        <vertAlign val="superscript"/>
        <sz val="10"/>
        <rFont val="UD デジタル 教科書体 NP-R"/>
        <family val="1"/>
        <charset val="128"/>
      </rPr>
      <t>※</t>
    </r>
    <phoneticPr fontId="2"/>
  </si>
  <si>
    <t>【算式】年間件数÷総退院患者数×100</t>
    <phoneticPr fontId="2"/>
  </si>
  <si>
    <t>代替え薬の提案</t>
    <rPh sb="0" eb="2">
      <t>ダイガ</t>
    </rPh>
    <rPh sb="3" eb="4">
      <t>ヤク</t>
    </rPh>
    <rPh sb="5" eb="7">
      <t>テイアン</t>
    </rPh>
    <phoneticPr fontId="2"/>
  </si>
  <si>
    <t>併用薬・病態・検査・手術に基づく中止変更の提案</t>
    <rPh sb="0" eb="2">
      <t>ヘイヨウ</t>
    </rPh>
    <rPh sb="2" eb="3">
      <t>ヤク</t>
    </rPh>
    <rPh sb="4" eb="6">
      <t>ビョウタイ</t>
    </rPh>
    <rPh sb="7" eb="9">
      <t>ケンサ</t>
    </rPh>
    <rPh sb="10" eb="12">
      <t>シュジュツ</t>
    </rPh>
    <rPh sb="13" eb="14">
      <t>モト</t>
    </rPh>
    <rPh sb="16" eb="18">
      <t>チュウシ</t>
    </rPh>
    <rPh sb="18" eb="20">
      <t>ヘンコウ</t>
    </rPh>
    <rPh sb="21" eb="23">
      <t>テイアン</t>
    </rPh>
    <phoneticPr fontId="2"/>
  </si>
  <si>
    <t>処方オーダの代行入力</t>
    <rPh sb="0" eb="2">
      <t>ショホウ</t>
    </rPh>
    <rPh sb="6" eb="8">
      <t>ダイコウ</t>
    </rPh>
    <rPh sb="8" eb="10">
      <t>ニュウリョク</t>
    </rPh>
    <phoneticPr fontId="2"/>
  </si>
  <si>
    <t>与薬カートへのセット</t>
    <rPh sb="0" eb="1">
      <t>ヨ</t>
    </rPh>
    <rPh sb="1" eb="2">
      <t>ヤク</t>
    </rPh>
    <phoneticPr fontId="2"/>
  </si>
  <si>
    <t>持参薬の再利用</t>
    <phoneticPr fontId="2"/>
  </si>
  <si>
    <t>入院患者処方変更時の再調剤</t>
    <phoneticPr fontId="2"/>
  </si>
  <si>
    <t>入院前（予定入院）持参薬の鑑別</t>
    <rPh sb="0" eb="2">
      <t>ニュウイン</t>
    </rPh>
    <rPh sb="2" eb="3">
      <t>マエ</t>
    </rPh>
    <rPh sb="4" eb="6">
      <t>ヨテイ</t>
    </rPh>
    <rPh sb="6" eb="8">
      <t>ニュウイン</t>
    </rPh>
    <rPh sb="9" eb="11">
      <t>ジサン</t>
    </rPh>
    <rPh sb="11" eb="12">
      <t>ヤク</t>
    </rPh>
    <rPh sb="13" eb="15">
      <t>カンベツ</t>
    </rPh>
    <phoneticPr fontId="2"/>
  </si>
  <si>
    <t>［1.すべての外来診療科で実施　2.一部実施　3.行っていない］</t>
    <rPh sb="7" eb="9">
      <t>ガイライ</t>
    </rPh>
    <rPh sb="9" eb="12">
      <t>シンリョウカ</t>
    </rPh>
    <phoneticPr fontId="2"/>
  </si>
  <si>
    <t>実施体制（薬剤管理指導業務を含む）</t>
    <rPh sb="0" eb="2">
      <t>ジッシ</t>
    </rPh>
    <rPh sb="2" eb="4">
      <t>タイセイ</t>
    </rPh>
    <rPh sb="5" eb="7">
      <t>ヤクザイ</t>
    </rPh>
    <rPh sb="7" eb="9">
      <t>カンリ</t>
    </rPh>
    <rPh sb="9" eb="11">
      <t>シドウ</t>
    </rPh>
    <rPh sb="11" eb="13">
      <t>ギョウム</t>
    </rPh>
    <rPh sb="14" eb="15">
      <t>フク</t>
    </rPh>
    <phoneticPr fontId="2"/>
  </si>
  <si>
    <t>［1.実施している　2.一部実施　3.今後検討中　4.行っていない］</t>
    <phoneticPr fontId="2"/>
  </si>
  <si>
    <t>薬剤調整加算の算定</t>
    <rPh sb="0" eb="2">
      <t>ヤクザイ</t>
    </rPh>
    <rPh sb="2" eb="4">
      <t>チョウセイ</t>
    </rPh>
    <phoneticPr fontId="2"/>
  </si>
  <si>
    <t>［1.都道府県　2.指定都市　3.市　4.町村　5.組合
　6.その他（地方独立行政法人等）］</t>
    <rPh sb="10" eb="12">
      <t>シテイ</t>
    </rPh>
    <rPh sb="12" eb="13">
      <t>ト</t>
    </rPh>
    <rPh sb="13" eb="14">
      <t>シ</t>
    </rPh>
    <phoneticPr fontId="2"/>
  </si>
  <si>
    <t>［1.金曜日に土日月3日分　2.木曜日に金土2日分、金曜日に
　日月2日分　3.毎日　4.その他（具体的に）］</t>
    <phoneticPr fontId="2"/>
  </si>
  <si>
    <t>糖尿病</t>
    <phoneticPr fontId="2"/>
  </si>
  <si>
    <t>腎臓病</t>
    <phoneticPr fontId="2"/>
  </si>
  <si>
    <t>肝臓病</t>
    <rPh sb="0" eb="3">
      <t>カンゾウビョウ</t>
    </rPh>
    <phoneticPr fontId="2"/>
  </si>
  <si>
    <t>心臓病（心臓リハビリ含む）</t>
    <rPh sb="0" eb="3">
      <t>シンゾウビョウ</t>
    </rPh>
    <rPh sb="4" eb="6">
      <t>シンゾウ</t>
    </rPh>
    <rPh sb="10" eb="11">
      <t>フク</t>
    </rPh>
    <phoneticPr fontId="2"/>
  </si>
  <si>
    <t>喘息</t>
    <phoneticPr fontId="2"/>
  </si>
  <si>
    <t>禁煙</t>
    <phoneticPr fontId="2"/>
  </si>
  <si>
    <t>生活習慣病（メタボ）</t>
    <phoneticPr fontId="2"/>
  </si>
  <si>
    <t>その他（具体的に）</t>
    <rPh sb="2" eb="3">
      <t>タ</t>
    </rPh>
    <rPh sb="4" eb="7">
      <t>グタイテキ</t>
    </rPh>
    <phoneticPr fontId="2"/>
  </si>
  <si>
    <t xml:space="preserve">病棟　　　　　  　  </t>
    <rPh sb="0" eb="2">
      <t>ビョウトウ</t>
    </rPh>
    <phoneticPr fontId="2"/>
  </si>
  <si>
    <r>
      <t>手術室　</t>
    </r>
    <r>
      <rPr>
        <sz val="8"/>
        <rFont val="UD デジタル 教科書体 NP-R"/>
        <family val="1"/>
        <charset val="128"/>
      </rPr>
      <t>注：手術室がある施設のみ回答</t>
    </r>
    <rPh sb="0" eb="3">
      <t>シュジュツシツ</t>
    </rPh>
    <rPh sb="4" eb="5">
      <t>チュウ</t>
    </rPh>
    <rPh sb="6" eb="9">
      <t>シュジュツシツ</t>
    </rPh>
    <rPh sb="12" eb="14">
      <t>シセツ</t>
    </rPh>
    <rPh sb="16" eb="18">
      <t>カイトウ</t>
    </rPh>
    <phoneticPr fontId="2"/>
  </si>
  <si>
    <r>
      <t>ICU・HCU　</t>
    </r>
    <r>
      <rPr>
        <sz val="8"/>
        <rFont val="UD デジタル 教科書体 NP-R"/>
        <family val="1"/>
        <charset val="128"/>
      </rPr>
      <t>注：ICUまたはHCUがある施設のみ回答</t>
    </r>
    <rPh sb="8" eb="9">
      <t>チュウ</t>
    </rPh>
    <rPh sb="22" eb="24">
      <t>シセツ</t>
    </rPh>
    <phoneticPr fontId="2"/>
  </si>
  <si>
    <t>入退院支援センターの設置</t>
    <rPh sb="10" eb="12">
      <t>セッチ</t>
    </rPh>
    <phoneticPr fontId="2"/>
  </si>
  <si>
    <t>上記①の回答が「あり」の場合、
薬剤師の配置</t>
    <rPh sb="4" eb="6">
      <t>カイトウ</t>
    </rPh>
    <rPh sb="12" eb="14">
      <t>バアイ</t>
    </rPh>
    <rPh sb="16" eb="19">
      <t>ヤクザイシ</t>
    </rPh>
    <rPh sb="20" eb="22">
      <t>ハイチ</t>
    </rPh>
    <phoneticPr fontId="2"/>
  </si>
  <si>
    <t>医療安全対策チーム（委員会）</t>
    <rPh sb="4" eb="6">
      <t>タイサク</t>
    </rPh>
    <rPh sb="10" eb="13">
      <t>イインカイ</t>
    </rPh>
    <phoneticPr fontId="2"/>
  </si>
  <si>
    <t>ICT</t>
    <phoneticPr fontId="2"/>
  </si>
  <si>
    <t>緩和ケアチーム</t>
    <phoneticPr fontId="2"/>
  </si>
  <si>
    <t>NST</t>
    <phoneticPr fontId="2"/>
  </si>
  <si>
    <t>褥瘡対策チーム</t>
    <rPh sb="2" eb="4">
      <t>タイサク</t>
    </rPh>
    <phoneticPr fontId="2"/>
  </si>
  <si>
    <t>糖尿病チーム</t>
    <rPh sb="0" eb="3">
      <t>トウニョウビョウ</t>
    </rPh>
    <phoneticPr fontId="2"/>
  </si>
  <si>
    <t>精神科リエゾンチーム</t>
    <rPh sb="0" eb="3">
      <t>セイシンカ</t>
    </rPh>
    <phoneticPr fontId="2"/>
  </si>
  <si>
    <t>呼吸ケアチーム</t>
    <rPh sb="0" eb="2">
      <t>コキュウ</t>
    </rPh>
    <phoneticPr fontId="2"/>
  </si>
  <si>
    <t>認知症ケアチーム</t>
    <rPh sb="0" eb="3">
      <t>ニンチショウ</t>
    </rPh>
    <phoneticPr fontId="2"/>
  </si>
  <si>
    <t>治験実施体制</t>
    <rPh sb="0" eb="2">
      <t>チケン</t>
    </rPh>
    <rPh sb="2" eb="4">
      <t>ジッシ</t>
    </rPh>
    <rPh sb="4" eb="6">
      <t>タイセイ</t>
    </rPh>
    <phoneticPr fontId="2"/>
  </si>
  <si>
    <r>
      <t>治験の実績【複数回答可】</t>
    </r>
    <r>
      <rPr>
        <sz val="8"/>
        <rFont val="UD デジタル 教科書体 NP-R"/>
        <family val="1"/>
        <charset val="128"/>
      </rPr>
      <t>注：該当に「○」を選択</t>
    </r>
    <rPh sb="6" eb="11">
      <t>フクスウカイトウカ</t>
    </rPh>
    <phoneticPr fontId="2"/>
  </si>
  <si>
    <t>治験による収入（年間）</t>
    <rPh sb="0" eb="2">
      <t>チケン</t>
    </rPh>
    <rPh sb="5" eb="7">
      <t>シュウニュウ</t>
    </rPh>
    <rPh sb="8" eb="10">
      <t>ネンカン</t>
    </rPh>
    <phoneticPr fontId="2"/>
  </si>
  <si>
    <t>治験管理におけるSMO導入</t>
    <rPh sb="11" eb="13">
      <t>ドウニュウ</t>
    </rPh>
    <phoneticPr fontId="2"/>
  </si>
  <si>
    <t>多施設治験ネットワークへの参加</t>
    <phoneticPr fontId="2"/>
  </si>
  <si>
    <t>多施設治験ネットワークへの参加病院数</t>
    <phoneticPr fontId="2"/>
  </si>
  <si>
    <r>
      <t xml:space="preserve">医薬品ベンチマーク・分析システム使用による効果について
</t>
    </r>
    <r>
      <rPr>
        <sz val="8"/>
        <rFont val="UD デジタル 教科書体 NP-R"/>
        <family val="1"/>
        <charset val="128"/>
      </rPr>
      <t>注：参加されている施設のみ回答（過去に参加を含む）</t>
    </r>
    <rPh sb="28" eb="29">
      <t>チュウ</t>
    </rPh>
    <rPh sb="37" eb="39">
      <t>シセツ</t>
    </rPh>
    <rPh sb="41" eb="43">
      <t>カイトウ</t>
    </rPh>
    <phoneticPr fontId="2"/>
  </si>
  <si>
    <t>後発品・バイオシミラーへの切り替え・使用促進</t>
    <rPh sb="18" eb="20">
      <t>シヨウ</t>
    </rPh>
    <phoneticPr fontId="3"/>
  </si>
  <si>
    <t>不動在庫の利用促進、見直し、返品（廃棄薬品の防止・減少）</t>
    <rPh sb="5" eb="7">
      <t>リヨウ</t>
    </rPh>
    <rPh sb="7" eb="9">
      <t>ソクシン</t>
    </rPh>
    <rPh sb="10" eb="12">
      <t>ミナオ</t>
    </rPh>
    <phoneticPr fontId="3"/>
  </si>
  <si>
    <r>
      <t>価格交渉の工夫</t>
    </r>
    <r>
      <rPr>
        <sz val="8"/>
        <rFont val="UD デジタル 教科書体 NP-R"/>
        <family val="1"/>
        <charset val="128"/>
      </rPr>
      <t>（メーカーヒアリングなど）</t>
    </r>
    <r>
      <rPr>
        <sz val="10"/>
        <rFont val="UD デジタル 教科書体 NP-R"/>
        <family val="1"/>
        <charset val="128"/>
      </rPr>
      <t>、契約方法の見直し</t>
    </r>
    <rPh sb="0" eb="4">
      <t>カカクコウショウ</t>
    </rPh>
    <rPh sb="5" eb="7">
      <t>クフウ</t>
    </rPh>
    <phoneticPr fontId="3"/>
  </si>
  <si>
    <t>定数・在庫管理の徹底（SPDによる在庫管理、在庫ゼロなど）</t>
    <rPh sb="0" eb="2">
      <t>テイスウ</t>
    </rPh>
    <rPh sb="3" eb="7">
      <t>ザイコカンリ</t>
    </rPh>
    <rPh sb="8" eb="10">
      <t>テッテイ</t>
    </rPh>
    <rPh sb="17" eb="19">
      <t>ザイコ</t>
    </rPh>
    <rPh sb="19" eb="21">
      <t>カンリ</t>
    </rPh>
    <rPh sb="22" eb="24">
      <t>ザイコ</t>
    </rPh>
    <phoneticPr fontId="3"/>
  </si>
  <si>
    <t>共同購入、一括での価格交渉、共同入札</t>
    <rPh sb="0" eb="2">
      <t>キョウドウ</t>
    </rPh>
    <rPh sb="2" eb="4">
      <t>コウニュウ</t>
    </rPh>
    <rPh sb="5" eb="7">
      <t>イッカツ</t>
    </rPh>
    <rPh sb="9" eb="11">
      <t>カカク</t>
    </rPh>
    <rPh sb="11" eb="13">
      <t>コウショウ</t>
    </rPh>
    <rPh sb="14" eb="16">
      <t>キョウドウ</t>
    </rPh>
    <rPh sb="16" eb="18">
      <t>ニュウサツ</t>
    </rPh>
    <phoneticPr fontId="3"/>
  </si>
  <si>
    <t>予約オーダーに基づき発注（高額医薬品）</t>
    <phoneticPr fontId="3"/>
  </si>
  <si>
    <t>病院間での保管転換（廃棄薬品の削減）</t>
    <rPh sb="0" eb="2">
      <t>ビョウイン</t>
    </rPh>
    <rPh sb="2" eb="3">
      <t>アイダ</t>
    </rPh>
    <rPh sb="5" eb="7">
      <t>ホカン</t>
    </rPh>
    <rPh sb="7" eb="9">
      <t>テンカン</t>
    </rPh>
    <phoneticPr fontId="3"/>
  </si>
  <si>
    <t>ベンチマークの活用</t>
    <rPh sb="7" eb="9">
      <t>カツヨウ</t>
    </rPh>
    <phoneticPr fontId="3"/>
  </si>
  <si>
    <t>採用薬品の１増１減、代替薬の推奨、薬品規格の統一</t>
    <rPh sb="0" eb="2">
      <t>サイヨウ</t>
    </rPh>
    <rPh sb="2" eb="3">
      <t>ヤク</t>
    </rPh>
    <rPh sb="3" eb="4">
      <t>シナ</t>
    </rPh>
    <phoneticPr fontId="3"/>
  </si>
  <si>
    <t>最小包装、最小在庫、分割購入</t>
    <phoneticPr fontId="3"/>
  </si>
  <si>
    <t>民間コンサルタントの活用</t>
    <rPh sb="10" eb="12">
      <t>カツヨウ</t>
    </rPh>
    <phoneticPr fontId="3"/>
  </si>
  <si>
    <t>相見積もり</t>
    <rPh sb="0" eb="3">
      <t>アイミツ</t>
    </rPh>
    <phoneticPr fontId="3"/>
  </si>
  <si>
    <t>院外処方への切り替え</t>
    <rPh sb="0" eb="2">
      <t>インガイ</t>
    </rPh>
    <rPh sb="2" eb="4">
      <t>ショホウ</t>
    </rPh>
    <rPh sb="6" eb="7">
      <t>キ</t>
    </rPh>
    <rPh sb="8" eb="9">
      <t>カ</t>
    </rPh>
    <phoneticPr fontId="3"/>
  </si>
  <si>
    <t>至急配送の回数を減らす</t>
    <phoneticPr fontId="3"/>
  </si>
  <si>
    <t>院内フォーミュラリーの実施</t>
    <rPh sb="0" eb="2">
      <t>インナイ</t>
    </rPh>
    <rPh sb="11" eb="13">
      <t>ジッシ</t>
    </rPh>
    <phoneticPr fontId="3"/>
  </si>
  <si>
    <t>⑮</t>
    <phoneticPr fontId="2"/>
  </si>
  <si>
    <t>⑯</t>
    <phoneticPr fontId="2"/>
  </si>
  <si>
    <t>［1.四半期（3か月）　2.半年（6か月）　3.単年度（1年）
　4.2年　5.その他（具体的に）］</t>
    <phoneticPr fontId="2"/>
  </si>
  <si>
    <r>
      <t xml:space="preserve">医薬品ベンチマーク・分析システムに不参加の理由【複数回答可】
</t>
    </r>
    <r>
      <rPr>
        <sz val="8"/>
        <rFont val="UD デジタル 教科書体 NP-R"/>
        <family val="1"/>
        <charset val="128"/>
      </rPr>
      <t>注：該当に「○」を選択。上記②の回答が「参加」の場合、回答不要</t>
    </r>
    <rPh sb="31" eb="32">
      <t>チュウ</t>
    </rPh>
    <rPh sb="43" eb="45">
      <t>ジョウキ</t>
    </rPh>
    <rPh sb="47" eb="49">
      <t>カイトウ</t>
    </rPh>
    <rPh sb="51" eb="53">
      <t>サンカ</t>
    </rPh>
    <rPh sb="55" eb="57">
      <t>バアイ</t>
    </rPh>
    <rPh sb="58" eb="60">
      <t>カイトウ</t>
    </rPh>
    <rPh sb="60" eb="62">
      <t>フヨウ</t>
    </rPh>
    <phoneticPr fontId="2"/>
  </si>
  <si>
    <t>病棟に滞在している1人当たりの1日平均時間（分／日）</t>
    <rPh sb="0" eb="2">
      <t>ビョウトウ</t>
    </rPh>
    <rPh sb="3" eb="5">
      <t>タイザイ</t>
    </rPh>
    <rPh sb="19" eb="21">
      <t>ジカン</t>
    </rPh>
    <rPh sb="22" eb="23">
      <t>フン</t>
    </rPh>
    <rPh sb="24" eb="25">
      <t>ヒ</t>
    </rPh>
    <phoneticPr fontId="2"/>
  </si>
  <si>
    <t>チ．日本アンチ・ドーピング機構 公認スポーツファーマシスト</t>
    <phoneticPr fontId="2"/>
  </si>
  <si>
    <t>周術期における薬学的管理等</t>
    <phoneticPr fontId="2"/>
  </si>
  <si>
    <t>病棟等における薬学的管理等</t>
    <phoneticPr fontId="2"/>
  </si>
  <si>
    <t>事前に取り決めたプロトコールに沿って行う処方された薬剤の投与量の変更等</t>
    <phoneticPr fontId="2"/>
  </si>
  <si>
    <t>薬物療法に関する説明等</t>
    <phoneticPr fontId="2"/>
  </si>
  <si>
    <t>医師への処方提案等の処方支援</t>
    <phoneticPr fontId="2"/>
  </si>
  <si>
    <t>糖尿病患者等における自己注射や自己血糖測定等の実技指導</t>
    <phoneticPr fontId="2"/>
  </si>
  <si>
    <t>ス．持参薬の入力補助</t>
    <rPh sb="2" eb="5">
      <t>ジサンヤク</t>
    </rPh>
    <rPh sb="6" eb="8">
      <t>ニュウリョク</t>
    </rPh>
    <rPh sb="8" eb="10">
      <t>ホジョ</t>
    </rPh>
    <phoneticPr fontId="2"/>
  </si>
  <si>
    <t>（13）①エ．うち、バイオシミラー（品目）</t>
    <phoneticPr fontId="2"/>
  </si>
  <si>
    <t>（7）②医療薬学会 医療薬学専門薬剤師 研修施設</t>
    <phoneticPr fontId="2"/>
  </si>
  <si>
    <t>（7）③医療薬学会 がん専門薬剤師 研修施設</t>
    <phoneticPr fontId="2"/>
  </si>
  <si>
    <t>（7）④医療薬学会 薬物療法専門薬剤師 研修施設</t>
    <phoneticPr fontId="2"/>
  </si>
  <si>
    <t>（7）⑤医療薬学会 地域薬学ケア専門薬剤師 研修施設</t>
    <phoneticPr fontId="2"/>
  </si>
  <si>
    <t>上記①の回答が「該当」の場合、受入人数（人）</t>
    <rPh sb="8" eb="10">
      <t>ガイトウ</t>
    </rPh>
    <rPh sb="15" eb="16">
      <t>ウ</t>
    </rPh>
    <rPh sb="16" eb="17">
      <t>イ</t>
    </rPh>
    <rPh sb="17" eb="19">
      <t>ニンズウ</t>
    </rPh>
    <rPh sb="20" eb="21">
      <t>ヒト</t>
    </rPh>
    <phoneticPr fontId="2"/>
  </si>
  <si>
    <t>上記②の回答が「該当」の場合、受入人数（人）</t>
    <rPh sb="8" eb="10">
      <t>ガイトウ</t>
    </rPh>
    <rPh sb="15" eb="16">
      <t>ウ</t>
    </rPh>
    <rPh sb="16" eb="17">
      <t>イ</t>
    </rPh>
    <rPh sb="17" eb="19">
      <t>ニンズウ</t>
    </rPh>
    <phoneticPr fontId="2"/>
  </si>
  <si>
    <t>上記③の回答が「該当」の場合、受入人数（人）</t>
    <rPh sb="8" eb="10">
      <t>ガイトウ</t>
    </rPh>
    <rPh sb="15" eb="16">
      <t>ウ</t>
    </rPh>
    <rPh sb="16" eb="17">
      <t>イ</t>
    </rPh>
    <rPh sb="17" eb="19">
      <t>ニンズウ</t>
    </rPh>
    <phoneticPr fontId="2"/>
  </si>
  <si>
    <t>上記④の回答が「該当」の場合、受入人数（人）</t>
    <rPh sb="8" eb="10">
      <t>ガイトウ</t>
    </rPh>
    <rPh sb="15" eb="16">
      <t>ウ</t>
    </rPh>
    <rPh sb="16" eb="17">
      <t>イ</t>
    </rPh>
    <rPh sb="17" eb="19">
      <t>ニンズウ</t>
    </rPh>
    <phoneticPr fontId="2"/>
  </si>
  <si>
    <t>上記⑤の回答が「該当」の場合、受入人数（人）</t>
    <rPh sb="8" eb="10">
      <t>ガイトウ</t>
    </rPh>
    <rPh sb="15" eb="16">
      <t>ウ</t>
    </rPh>
    <rPh sb="16" eb="17">
      <t>イ</t>
    </rPh>
    <rPh sb="17" eb="19">
      <t>ニンズウ</t>
    </rPh>
    <phoneticPr fontId="2"/>
  </si>
  <si>
    <t>全採用品目（品目）【自動計算（ア～ウ）】</t>
    <rPh sb="0" eb="1">
      <t>ゼン</t>
    </rPh>
    <rPh sb="1" eb="3">
      <t>サイヨウ</t>
    </rPh>
    <rPh sb="3" eb="5">
      <t>ヒンモク</t>
    </rPh>
    <rPh sb="6" eb="8">
      <t>ヒンモク</t>
    </rPh>
    <rPh sb="10" eb="12">
      <t>ジドウ</t>
    </rPh>
    <rPh sb="12" eb="14">
      <t>ケイサン</t>
    </rPh>
    <phoneticPr fontId="2"/>
  </si>
  <si>
    <t>入院時持参薬の鑑別</t>
    <rPh sb="0" eb="3">
      <t>ニュウインジ</t>
    </rPh>
    <rPh sb="3" eb="5">
      <t>ジサン</t>
    </rPh>
    <rPh sb="5" eb="6">
      <t>ヤク</t>
    </rPh>
    <rPh sb="7" eb="9">
      <t>カンベツ</t>
    </rPh>
    <phoneticPr fontId="2"/>
  </si>
  <si>
    <r>
      <rPr>
        <sz val="9"/>
        <rFont val="UD デジタル 教科書体 NP-R"/>
        <family val="1"/>
        <charset val="128"/>
      </rPr>
      <t>SPD業者の導入</t>
    </r>
    <r>
      <rPr>
        <sz val="7.5"/>
        <rFont val="UD デジタル 教科書体 NP-R"/>
        <family val="1"/>
        <charset val="128"/>
      </rPr>
      <t>（左）</t>
    </r>
    <r>
      <rPr>
        <sz val="9"/>
        <rFont val="UD デジタル 教科書体 NP-R"/>
        <family val="1"/>
        <charset val="128"/>
      </rPr>
      <t>／薬剤師以外の者の活用</t>
    </r>
    <r>
      <rPr>
        <sz val="7.5"/>
        <rFont val="UD デジタル 教科書体 NP-R"/>
        <family val="1"/>
        <charset val="128"/>
      </rPr>
      <t>（右）</t>
    </r>
    <rPh sb="9" eb="10">
      <t>ヒダリ</t>
    </rPh>
    <rPh sb="12" eb="15">
      <t>ヤクザイシ</t>
    </rPh>
    <rPh sb="15" eb="17">
      <t>イガイ</t>
    </rPh>
    <rPh sb="18" eb="19">
      <t>モノ</t>
    </rPh>
    <rPh sb="20" eb="22">
      <t>カツヨウ</t>
    </rPh>
    <rPh sb="23" eb="24">
      <t>ミギ</t>
    </rPh>
    <phoneticPr fontId="2"/>
  </si>
  <si>
    <t>薬剤師以外の者
の業務内容</t>
    <rPh sb="0" eb="3">
      <t>ヤクザイシ</t>
    </rPh>
    <rPh sb="3" eb="5">
      <t>イガイ</t>
    </rPh>
    <rPh sb="6" eb="7">
      <t>モノ</t>
    </rPh>
    <rPh sb="9" eb="13">
      <t>ギョウムナイヨウ</t>
    </rPh>
    <phoneticPr fontId="2"/>
  </si>
  <si>
    <t>セ．その他（具体的にご回答ください）</t>
    <phoneticPr fontId="2"/>
  </si>
  <si>
    <r>
      <t>［1.人員不足　2.他職種等から求められていない
　3.取り組み方法がわからない　4.その他</t>
    </r>
    <r>
      <rPr>
        <sz val="8"/>
        <rFont val="UD デジタル 教科書体 NP-R"/>
        <family val="1"/>
        <charset val="128"/>
      </rPr>
      <t>（具体的に）</t>
    </r>
    <r>
      <rPr>
        <sz val="10"/>
        <rFont val="UD デジタル 教科書体 NP-R"/>
        <family val="1"/>
        <charset val="128"/>
      </rPr>
      <t>］</t>
    </r>
    <rPh sb="47" eb="50">
      <t>グタイテキ</t>
    </rPh>
    <phoneticPr fontId="2"/>
  </si>
  <si>
    <t>［1.導入済み　2.導入予定　3.予定なし］</t>
    <rPh sb="3" eb="6">
      <t>ドウニュウズ</t>
    </rPh>
    <rPh sb="10" eb="12">
      <t>ドウニュウ</t>
    </rPh>
    <rPh sb="12" eb="14">
      <t>ヨテイ</t>
    </rPh>
    <rPh sb="17" eb="19">
      <t>ヨテイ</t>
    </rPh>
    <phoneticPr fontId="2"/>
  </si>
  <si>
    <t>錠剤仕分け機</t>
    <rPh sb="0" eb="2">
      <t>ジョウザイ</t>
    </rPh>
    <rPh sb="2" eb="4">
      <t>シワ</t>
    </rPh>
    <rPh sb="5" eb="6">
      <t>キ</t>
    </rPh>
    <phoneticPr fontId="2"/>
  </si>
  <si>
    <t>転職先等</t>
    <rPh sb="0" eb="4">
      <t>テンショクサキナド</t>
    </rPh>
    <phoneticPr fontId="2"/>
  </si>
  <si>
    <t>性別/年代</t>
    <rPh sb="0" eb="2">
      <t>セイベツ</t>
    </rPh>
    <rPh sb="3" eb="5">
      <t>ネンダイ</t>
    </rPh>
    <phoneticPr fontId="2"/>
  </si>
  <si>
    <t>［男性/20代、男性/30代、男性/40代、男性/50代、男性/60代
　女性/20代、女性/30代、女性/40代、女性/50代、女性/60代］</t>
    <rPh sb="27" eb="28">
      <t>ダイ</t>
    </rPh>
    <phoneticPr fontId="2"/>
  </si>
  <si>
    <t>［1.病院　2.診療所　3.薬局　4.ドラッグストア
　5.その他（1～4以外）　6.無職（出産・育児、介護等に
　よるものを含む）　7.不明］</t>
    <rPh sb="3" eb="5">
      <t>ビョウイン</t>
    </rPh>
    <rPh sb="8" eb="11">
      <t>シンリョウジョ</t>
    </rPh>
    <rPh sb="46" eb="48">
      <t>シュッサン</t>
    </rPh>
    <phoneticPr fontId="2"/>
  </si>
  <si>
    <t>ア．性別/年代</t>
    <phoneticPr fontId="2"/>
  </si>
  <si>
    <t>イ．転職先等</t>
    <phoneticPr fontId="2"/>
  </si>
  <si>
    <t>便宜上、10人分の回答欄を設けています</t>
    <rPh sb="0" eb="3">
      <t>ベンギジョウ</t>
    </rPh>
    <rPh sb="6" eb="7">
      <t>ヒト</t>
    </rPh>
    <rPh sb="7" eb="8">
      <t>ブン</t>
    </rPh>
    <rPh sb="9" eb="12">
      <t>カイトウラン</t>
    </rPh>
    <rPh sb="13" eb="14">
      <t>モウ</t>
    </rPh>
    <phoneticPr fontId="2"/>
  </si>
  <si>
    <t>（3）①病棟数</t>
    <phoneticPr fontId="2"/>
  </si>
  <si>
    <t>（12）②錠剤仕分け機</t>
    <phoneticPr fontId="2"/>
  </si>
  <si>
    <t>（3）病棟数／病床数</t>
    <rPh sb="3" eb="6">
      <t>ビョウトウスウ</t>
    </rPh>
    <rPh sb="7" eb="10">
      <t>ビョウショウスウ</t>
    </rPh>
    <phoneticPr fontId="2"/>
  </si>
  <si>
    <r>
      <t>病棟数（稼働看護単位数）</t>
    </r>
    <r>
      <rPr>
        <sz val="8"/>
        <rFont val="UD デジタル 教科書体 NP-R"/>
        <family val="1"/>
        <charset val="128"/>
      </rPr>
      <t>注：厚生局に届けている数</t>
    </r>
    <rPh sb="0" eb="3">
      <t>ビョウトウスウ</t>
    </rPh>
    <rPh sb="4" eb="6">
      <t>カドウ</t>
    </rPh>
    <rPh sb="6" eb="8">
      <t>カンゴ</t>
    </rPh>
    <rPh sb="8" eb="10">
      <t>タンイ</t>
    </rPh>
    <rPh sb="10" eb="11">
      <t>スウ</t>
    </rPh>
    <rPh sb="12" eb="13">
      <t>チュウ</t>
    </rPh>
    <phoneticPr fontId="2"/>
  </si>
  <si>
    <r>
      <t>離職した常勤薬剤師の性別/年代と転職先等　</t>
    </r>
    <r>
      <rPr>
        <sz val="8"/>
        <rFont val="UD デジタル 教科書体 NP-R"/>
        <family val="1"/>
        <charset val="128"/>
      </rPr>
      <t>注：定年退職者を除く</t>
    </r>
    <rPh sb="0" eb="2">
      <t>リショク</t>
    </rPh>
    <rPh sb="4" eb="9">
      <t>ジョウキンヤクザイシ</t>
    </rPh>
    <rPh sb="10" eb="12">
      <t>セイベツ</t>
    </rPh>
    <rPh sb="13" eb="15">
      <t>ネンダイ</t>
    </rPh>
    <rPh sb="16" eb="19">
      <t>テンショクサキ</t>
    </rPh>
    <rPh sb="19" eb="20">
      <t>ナド</t>
    </rPh>
    <phoneticPr fontId="2"/>
  </si>
  <si>
    <t>薬剤師による一般注射薬の混合調製</t>
    <rPh sb="6" eb="8">
      <t>イッパン</t>
    </rPh>
    <rPh sb="8" eb="11">
      <t>チュウシャヤク</t>
    </rPh>
    <rPh sb="12" eb="14">
      <t>コンゴウ</t>
    </rPh>
    <rPh sb="14" eb="16">
      <t>チョウセイ</t>
    </rPh>
    <phoneticPr fontId="2"/>
  </si>
  <si>
    <t>外来腫瘍化学療法診療料１ イの算定</t>
    <rPh sb="15" eb="17">
      <t>サンテイ</t>
    </rPh>
    <phoneticPr fontId="2"/>
  </si>
  <si>
    <t>外来腫瘍化学療法診療料１ ロの算定</t>
    <rPh sb="15" eb="17">
      <t>サンテイ</t>
    </rPh>
    <phoneticPr fontId="2"/>
  </si>
  <si>
    <t>外来腫瘍化学療法診療料２ イの算定</t>
    <rPh sb="15" eb="17">
      <t>サンテイ</t>
    </rPh>
    <phoneticPr fontId="2"/>
  </si>
  <si>
    <t>外来腫瘍化学療法診療料２ ロの算定</t>
    <rPh sb="15" eb="17">
      <t>サンテイ</t>
    </rPh>
    <phoneticPr fontId="2"/>
  </si>
  <si>
    <t>うち、連携充実加算の算定</t>
    <rPh sb="3" eb="5">
      <t>レンケイ</t>
    </rPh>
    <rPh sb="5" eb="9">
      <t>ジュウジツカサン</t>
    </rPh>
    <rPh sb="10" eb="12">
      <t>サンテイ</t>
    </rPh>
    <phoneticPr fontId="2"/>
  </si>
  <si>
    <t>薬剤管理指導料２の算定</t>
    <rPh sb="0" eb="2">
      <t>ヤクザイ</t>
    </rPh>
    <rPh sb="2" eb="4">
      <t>カンリ</t>
    </rPh>
    <rPh sb="4" eb="6">
      <t>シドウ</t>
    </rPh>
    <rPh sb="6" eb="7">
      <t>リョウ</t>
    </rPh>
    <rPh sb="9" eb="11">
      <t>サンテイ</t>
    </rPh>
    <phoneticPr fontId="2"/>
  </si>
  <si>
    <t>麻薬管理指導加算の算定</t>
    <rPh sb="9" eb="11">
      <t>サンテイ</t>
    </rPh>
    <phoneticPr fontId="2"/>
  </si>
  <si>
    <t>退院時薬剤情報連携加算の算定</t>
    <rPh sb="12" eb="14">
      <t>サンテイ</t>
    </rPh>
    <phoneticPr fontId="2"/>
  </si>
  <si>
    <r>
      <t>日病薬 がん薬物療法認定薬剤師 研修施設</t>
    </r>
    <r>
      <rPr>
        <sz val="8"/>
        <rFont val="UD デジタル 教科書体 NP-R"/>
        <family val="1"/>
        <charset val="128"/>
      </rPr>
      <t>（暫定施設を含む）</t>
    </r>
    <rPh sb="0" eb="1">
      <t>ニチ</t>
    </rPh>
    <rPh sb="1" eb="2">
      <t>ビョウ</t>
    </rPh>
    <rPh sb="2" eb="3">
      <t>クスリ</t>
    </rPh>
    <rPh sb="6" eb="8">
      <t>ヤクブツ</t>
    </rPh>
    <rPh sb="8" eb="10">
      <t>リョウホウ</t>
    </rPh>
    <rPh sb="10" eb="12">
      <t>ニンテイ</t>
    </rPh>
    <rPh sb="12" eb="15">
      <t>ヤクザイシ</t>
    </rPh>
    <rPh sb="16" eb="18">
      <t>ケンシュウ</t>
    </rPh>
    <rPh sb="18" eb="20">
      <t>シセツ</t>
    </rPh>
    <rPh sb="26" eb="27">
      <t>フク</t>
    </rPh>
    <phoneticPr fontId="2"/>
  </si>
  <si>
    <t>在宅患者訪問薬剤管理指導料２の算定</t>
    <rPh sb="0" eb="2">
      <t>ザイタク</t>
    </rPh>
    <rPh sb="2" eb="4">
      <t>カンジャ</t>
    </rPh>
    <rPh sb="4" eb="6">
      <t>ホウモン</t>
    </rPh>
    <rPh sb="6" eb="10">
      <t>ヤクザイカンリ</t>
    </rPh>
    <rPh sb="10" eb="12">
      <t>シドウ</t>
    </rPh>
    <rPh sb="12" eb="13">
      <t>リョウ</t>
    </rPh>
    <rPh sb="15" eb="17">
      <t>サンテイ</t>
    </rPh>
    <phoneticPr fontId="2"/>
  </si>
  <si>
    <t>在宅患者訪問薬剤管理指導料３の算定</t>
    <rPh sb="0" eb="2">
      <t>ザイタク</t>
    </rPh>
    <rPh sb="2" eb="4">
      <t>カンジャ</t>
    </rPh>
    <rPh sb="4" eb="6">
      <t>ホウモン</t>
    </rPh>
    <rPh sb="6" eb="10">
      <t>ヤクザイカンリ</t>
    </rPh>
    <rPh sb="10" eb="12">
      <t>シドウ</t>
    </rPh>
    <rPh sb="12" eb="13">
      <t>リョウ</t>
    </rPh>
    <rPh sb="15" eb="17">
      <t>サンテイ</t>
    </rPh>
    <phoneticPr fontId="2"/>
  </si>
  <si>
    <t>上記①の回答が「加算1を算定」の場合、
指導強化加算の算定</t>
    <rPh sb="0" eb="2">
      <t>ジョウキ</t>
    </rPh>
    <rPh sb="4" eb="6">
      <t>カイトウ</t>
    </rPh>
    <rPh sb="8" eb="10">
      <t>カサン</t>
    </rPh>
    <rPh sb="12" eb="14">
      <t>サンテイ</t>
    </rPh>
    <rPh sb="16" eb="18">
      <t>バアイ</t>
    </rPh>
    <rPh sb="20" eb="22">
      <t>シドウ</t>
    </rPh>
    <rPh sb="22" eb="24">
      <t>キョウカ</t>
    </rPh>
    <rPh sb="24" eb="26">
      <t>カサン</t>
    </rPh>
    <rPh sb="27" eb="29">
      <t>サンテイ</t>
    </rPh>
    <phoneticPr fontId="2"/>
  </si>
  <si>
    <t>上記③の回答が「あり」の場合、連携管理加算の算定（入院以外）</t>
    <rPh sb="15" eb="17">
      <t>レンケイ</t>
    </rPh>
    <rPh sb="17" eb="19">
      <t>カンリ</t>
    </rPh>
    <rPh sb="19" eb="21">
      <t>カサン</t>
    </rPh>
    <phoneticPr fontId="2"/>
  </si>
  <si>
    <t>うち、薬剤師数（人）</t>
    <rPh sb="3" eb="6">
      <t>ヤクザイシ</t>
    </rPh>
    <rPh sb="6" eb="7">
      <t>スウ</t>
    </rPh>
    <rPh sb="8" eb="9">
      <t>ニン</t>
    </rPh>
    <phoneticPr fontId="2"/>
  </si>
  <si>
    <t>テ．ｻﾌﾟﾘﾒﾝﾄｱﾄﾞﾊﾞｲｻﾞｰ認定機構 ｻﾌﾟﾘﾒﾝﾄｱﾄﾞﾊﾞｲｻﾞｰ</t>
    <phoneticPr fontId="2"/>
  </si>
  <si>
    <t>SMO契約業者数</t>
    <rPh sb="3" eb="5">
      <t>ケイヤク</t>
    </rPh>
    <rPh sb="5" eb="7">
      <t>ギョウシャ</t>
    </rPh>
    <rPh sb="7" eb="8">
      <t>スウ</t>
    </rPh>
    <phoneticPr fontId="2"/>
  </si>
  <si>
    <r>
      <t>薬剤管理指導料 算定外の指導件数　1か月平均件数</t>
    </r>
    <r>
      <rPr>
        <vertAlign val="superscript"/>
        <sz val="10"/>
        <rFont val="UD デジタル 教科書体 NP-R"/>
        <family val="1"/>
        <charset val="128"/>
      </rPr>
      <t>※</t>
    </r>
    <rPh sb="8" eb="10">
      <t>サンテイ</t>
    </rPh>
    <rPh sb="10" eb="11">
      <t>ソト</t>
    </rPh>
    <rPh sb="12" eb="14">
      <t>シドウ</t>
    </rPh>
    <rPh sb="14" eb="16">
      <t>ケンスウ</t>
    </rPh>
    <phoneticPr fontId="2"/>
  </si>
  <si>
    <r>
      <t>退院時共同指導への薬剤師の参加件数　1か月平均件数</t>
    </r>
    <r>
      <rPr>
        <vertAlign val="superscript"/>
        <sz val="10"/>
        <rFont val="UD デジタル 教科書体 NP-R"/>
        <family val="1"/>
        <charset val="128"/>
      </rPr>
      <t>※</t>
    </r>
    <rPh sb="23" eb="25">
      <t>ケンスウ</t>
    </rPh>
    <phoneticPr fontId="2"/>
  </si>
  <si>
    <r>
      <t>トレーシングレポート受付件数（枚数）1か月平均件数</t>
    </r>
    <r>
      <rPr>
        <vertAlign val="superscript"/>
        <sz val="10"/>
        <rFont val="UD デジタル 教科書体 NP-R"/>
        <family val="1"/>
        <charset val="128"/>
      </rPr>
      <t>※</t>
    </r>
    <rPh sb="23" eb="25">
      <t>ケンスウ</t>
    </rPh>
    <phoneticPr fontId="2"/>
  </si>
  <si>
    <r>
      <t>ア．担当組織　</t>
    </r>
    <r>
      <rPr>
        <sz val="8"/>
        <rFont val="UD デジタル 教科書体 NP-R"/>
        <family val="1"/>
        <charset val="128"/>
      </rPr>
      <t>注：「なし」の場合は以降回答不要</t>
    </r>
    <rPh sb="2" eb="4">
      <t>タントウ</t>
    </rPh>
    <rPh sb="4" eb="6">
      <t>ソシキ</t>
    </rPh>
    <rPh sb="7" eb="8">
      <t>チュウ</t>
    </rPh>
    <rPh sb="14" eb="16">
      <t>バアイ</t>
    </rPh>
    <rPh sb="17" eb="19">
      <t>イコウ</t>
    </rPh>
    <rPh sb="19" eb="21">
      <t>カイトウ</t>
    </rPh>
    <rPh sb="21" eb="23">
      <t>フヨウ</t>
    </rPh>
    <phoneticPr fontId="2"/>
  </si>
  <si>
    <t>最終監査システム（バーコードで薬品の正否を確認）</t>
    <rPh sb="0" eb="2">
      <t>サイシュウ</t>
    </rPh>
    <rPh sb="2" eb="4">
      <t>カンサ</t>
    </rPh>
    <phoneticPr fontId="2"/>
  </si>
  <si>
    <t>AST</t>
    <phoneticPr fontId="2"/>
  </si>
  <si>
    <t>└ 参加の場合</t>
    <rPh sb="2" eb="4">
      <t>サンカ</t>
    </rPh>
    <rPh sb="5" eb="7">
      <t>バアイ</t>
    </rPh>
    <phoneticPr fontId="2"/>
  </si>
  <si>
    <t>術後疼痛管理チーム加算の算定</t>
    <phoneticPr fontId="2"/>
  </si>
  <si>
    <t>周術期薬剤管理加算の算定</t>
    <phoneticPr fontId="2"/>
  </si>
  <si>
    <t>検査オーダの代行入力</t>
    <phoneticPr fontId="2"/>
  </si>
  <si>
    <t>定期処方の代行</t>
    <phoneticPr fontId="2"/>
  </si>
  <si>
    <t>持参薬から臨時処方でのつなぎの代行</t>
    <phoneticPr fontId="2"/>
  </si>
  <si>
    <t>派遣薬剤師数（人）／派遣元（会社名等）</t>
    <rPh sb="0" eb="2">
      <t>ハケン</t>
    </rPh>
    <rPh sb="2" eb="5">
      <t>ヤクザイシ</t>
    </rPh>
    <rPh sb="5" eb="6">
      <t>スウ</t>
    </rPh>
    <rPh sb="7" eb="8">
      <t>ヒト</t>
    </rPh>
    <rPh sb="10" eb="13">
      <t>ハケンモト</t>
    </rPh>
    <rPh sb="14" eb="17">
      <t>カイシャメイ</t>
    </rPh>
    <rPh sb="17" eb="18">
      <t>ナド</t>
    </rPh>
    <phoneticPr fontId="2"/>
  </si>
  <si>
    <t>［1.在籍出向　2.出向］</t>
    <rPh sb="3" eb="7">
      <t>ザイセキシュッコウ</t>
    </rPh>
    <rPh sb="10" eb="12">
      <t>シュッコウ</t>
    </rPh>
    <phoneticPr fontId="2"/>
  </si>
  <si>
    <t>└ 出向形態（半年以上）</t>
    <rPh sb="2" eb="4">
      <t>シュッコウ</t>
    </rPh>
    <rPh sb="4" eb="6">
      <t>ケイタイ</t>
    </rPh>
    <rPh sb="7" eb="9">
      <t>ハントシ</t>
    </rPh>
    <rPh sb="9" eb="11">
      <t>イジョウ</t>
    </rPh>
    <phoneticPr fontId="2"/>
  </si>
  <si>
    <t>他の医療機関から出向してきている薬剤師数（人）</t>
    <rPh sb="21" eb="22">
      <t>ヒト</t>
    </rPh>
    <phoneticPr fontId="2"/>
  </si>
  <si>
    <t>他の医療機関へ出向している薬剤師数（人）</t>
    <rPh sb="18" eb="19">
      <t>ヒト</t>
    </rPh>
    <phoneticPr fontId="2"/>
  </si>
  <si>
    <t>［1.在籍出向　2.出向］</t>
    <rPh sb="3" eb="5">
      <t>ザイセキ</t>
    </rPh>
    <rPh sb="5" eb="7">
      <t>シュッコウ</t>
    </rPh>
    <rPh sb="10" eb="12">
      <t>シュッコウ</t>
    </rPh>
    <phoneticPr fontId="2"/>
  </si>
  <si>
    <t>［1.公開している　2.公開していない］</t>
    <rPh sb="3" eb="5">
      <t>コウカイ</t>
    </rPh>
    <rPh sb="12" eb="14">
      <t>コウカイ</t>
    </rPh>
    <phoneticPr fontId="2"/>
  </si>
  <si>
    <t>公費負担あり</t>
    <rPh sb="0" eb="4">
      <t>コウヒフタン</t>
    </rPh>
    <phoneticPr fontId="2"/>
  </si>
  <si>
    <t>公費負担なし</t>
    <rPh sb="0" eb="4">
      <t>コウヒフタン</t>
    </rPh>
    <phoneticPr fontId="2"/>
  </si>
  <si>
    <t>［1.可　2.否］</t>
    <phoneticPr fontId="2"/>
  </si>
  <si>
    <t>卒後研修が制度化された場合、他施設（病院・薬局）</t>
    <phoneticPr fontId="2"/>
  </si>
  <si>
    <t>［1.同じ
　2.別に確保］</t>
    <phoneticPr fontId="2"/>
  </si>
  <si>
    <t>上記①の回答が「実施している」の場合、貴施設のHP等での公開状況</t>
    <rPh sb="8" eb="10">
      <t>ジッシ</t>
    </rPh>
    <rPh sb="19" eb="22">
      <t>キシセツ</t>
    </rPh>
    <rPh sb="25" eb="26">
      <t>ナド</t>
    </rPh>
    <rPh sb="28" eb="30">
      <t>コウカイ</t>
    </rPh>
    <rPh sb="30" eb="32">
      <t>ジョウキョウ</t>
    </rPh>
    <phoneticPr fontId="2"/>
  </si>
  <si>
    <t>診療前</t>
    <rPh sb="0" eb="3">
      <t>シンリョウマエ</t>
    </rPh>
    <phoneticPr fontId="2"/>
  </si>
  <si>
    <t>診療後</t>
    <rPh sb="0" eb="3">
      <t>シンリョウゴ</t>
    </rPh>
    <phoneticPr fontId="2"/>
  </si>
  <si>
    <t>アンプルピッカー（アンプルの自動仕分け装置あり）</t>
    <phoneticPr fontId="2"/>
  </si>
  <si>
    <t>アンプルピッカー（アンプルの自動仕分け装置なし）</t>
    <phoneticPr fontId="2"/>
  </si>
  <si>
    <t>上記②の回答が「あり」の場合、通常の医薬品とは別に確保されていますか</t>
    <rPh sb="0" eb="2">
      <t>ジョウキ</t>
    </rPh>
    <rPh sb="4" eb="6">
      <t>カイトウ</t>
    </rPh>
    <rPh sb="12" eb="14">
      <t>バアイ</t>
    </rPh>
    <rPh sb="15" eb="17">
      <t>ツウジョウ</t>
    </rPh>
    <rPh sb="18" eb="19">
      <t>イ</t>
    </rPh>
    <rPh sb="19" eb="21">
      <t>ヤクヒン</t>
    </rPh>
    <rPh sb="23" eb="24">
      <t>ベツ</t>
    </rPh>
    <rPh sb="25" eb="27">
      <t>カクホ</t>
    </rPh>
    <phoneticPr fontId="2"/>
  </si>
  <si>
    <t>ご回答いただきありがとうございました。調査票の送信は、別添の「回答方法」をご覧ください。</t>
    <phoneticPr fontId="2"/>
  </si>
  <si>
    <t>からの卒後研修（1年間）の受入の可否</t>
    <phoneticPr fontId="2"/>
  </si>
  <si>
    <r>
      <t>上記①の回答が「あり」の場合の委託・業務範囲</t>
    </r>
    <r>
      <rPr>
        <sz val="9"/>
        <rFont val="UD デジタル 教科書体 NP-R"/>
        <family val="1"/>
        <charset val="128"/>
      </rPr>
      <t>【複数回答可】</t>
    </r>
    <r>
      <rPr>
        <sz val="10"/>
        <rFont val="UD デジタル 教科書体 NP-R"/>
        <family val="1"/>
        <charset val="128"/>
      </rPr>
      <t>注</t>
    </r>
    <r>
      <rPr>
        <sz val="8"/>
        <rFont val="UD デジタル 教科書体 NP-R"/>
        <family val="1"/>
        <charset val="128"/>
      </rPr>
      <t>：該当に「○」を選択</t>
    </r>
    <rPh sb="0" eb="2">
      <t>ジョウキ</t>
    </rPh>
    <rPh sb="4" eb="6">
      <t>カイトウ</t>
    </rPh>
    <rPh sb="15" eb="17">
      <t>イタク</t>
    </rPh>
    <phoneticPr fontId="2"/>
  </si>
  <si>
    <t>［1.加算1を算定　2.加算2を算定　3.加算3を算定　4.算定なし］</t>
    <phoneticPr fontId="2"/>
  </si>
  <si>
    <t>上記①の回答が「加算2または加算3を算定」の場合、連携強化加算の算定</t>
    <rPh sb="0" eb="2">
      <t>ジョウキ</t>
    </rPh>
    <rPh sb="4" eb="6">
      <t>カイトウ</t>
    </rPh>
    <rPh sb="8" eb="10">
      <t>カサン</t>
    </rPh>
    <rPh sb="14" eb="16">
      <t>カサン</t>
    </rPh>
    <rPh sb="18" eb="20">
      <t>サンテイ</t>
    </rPh>
    <rPh sb="22" eb="24">
      <t>バアイ</t>
    </rPh>
    <rPh sb="25" eb="27">
      <t>レンケイ</t>
    </rPh>
    <rPh sb="27" eb="29">
      <t>キョウカ</t>
    </rPh>
    <rPh sb="29" eb="31">
      <t>カサン</t>
    </rPh>
    <rPh sb="32" eb="34">
      <t>サンテイ</t>
    </rPh>
    <phoneticPr fontId="2"/>
  </si>
  <si>
    <t>上記①の回答が「加算2または加算3を算定」の場合、ｻｰﾍﾞｲﾗﾝｽ強化加算の算定</t>
    <rPh sb="0" eb="2">
      <t>ジョウキ</t>
    </rPh>
    <rPh sb="4" eb="6">
      <t>カイトウ</t>
    </rPh>
    <rPh sb="8" eb="10">
      <t>カサン</t>
    </rPh>
    <rPh sb="14" eb="16">
      <t>カサン</t>
    </rPh>
    <rPh sb="18" eb="20">
      <t>サンテイ</t>
    </rPh>
    <rPh sb="22" eb="24">
      <t>バアイ</t>
    </rPh>
    <rPh sb="33" eb="35">
      <t>キョウカ</t>
    </rPh>
    <rPh sb="35" eb="37">
      <t>カサン</t>
    </rPh>
    <rPh sb="38" eb="40">
      <t>サンテイ</t>
    </rPh>
    <phoneticPr fontId="2"/>
  </si>
  <si>
    <t>上記①の回答が「感染対策向上加算を算定」の場合、感染制御チームにおける薬剤師1人当たりの1日平均業務時間（分／日）</t>
    <rPh sb="0" eb="2">
      <t>ジョウキ</t>
    </rPh>
    <rPh sb="4" eb="6">
      <t>カイトウ</t>
    </rPh>
    <rPh sb="8" eb="12">
      <t>カンセンタイサク</t>
    </rPh>
    <rPh sb="12" eb="14">
      <t>コウジョウ</t>
    </rPh>
    <rPh sb="14" eb="16">
      <t>カサン</t>
    </rPh>
    <rPh sb="17" eb="19">
      <t>サンテイ</t>
    </rPh>
    <rPh sb="21" eb="23">
      <t>バアイ</t>
    </rPh>
    <rPh sb="24" eb="26">
      <t>カンセン</t>
    </rPh>
    <rPh sb="26" eb="28">
      <t>セイギョ</t>
    </rPh>
    <rPh sb="35" eb="38">
      <t>ヤクザイシ</t>
    </rPh>
    <rPh sb="38" eb="40">
      <t>ヒトリ</t>
    </rPh>
    <rPh sb="40" eb="41">
      <t>ア</t>
    </rPh>
    <rPh sb="45" eb="46">
      <t>ニチ</t>
    </rPh>
    <rPh sb="46" eb="48">
      <t>ヘイキン</t>
    </rPh>
    <rPh sb="48" eb="50">
      <t>ギョウム</t>
    </rPh>
    <rPh sb="50" eb="52">
      <t>ジカン</t>
    </rPh>
    <rPh sb="53" eb="54">
      <t>ブン</t>
    </rPh>
    <rPh sb="55" eb="56">
      <t>ニチ</t>
    </rPh>
    <phoneticPr fontId="2"/>
  </si>
  <si>
    <t>救急外来での薬剤師の関与</t>
    <rPh sb="0" eb="2">
      <t>キュウキュウ</t>
    </rPh>
    <rPh sb="2" eb="4">
      <t>ガイライ</t>
    </rPh>
    <rPh sb="6" eb="9">
      <t>ヤクザイシ</t>
    </rPh>
    <rPh sb="10" eb="12">
      <t>カンヨ</t>
    </rPh>
    <phoneticPr fontId="2"/>
  </si>
  <si>
    <t>（5）薬剤部門の職員数・
         薬剤師確保対策等</t>
    <rPh sb="8" eb="10">
      <t>ショクイン</t>
    </rPh>
    <rPh sb="10" eb="11">
      <t>スウ</t>
    </rPh>
    <rPh sb="22" eb="25">
      <t>ヤクザイシ</t>
    </rPh>
    <rPh sb="23" eb="24">
      <t>ナド</t>
    </rPh>
    <phoneticPr fontId="2"/>
  </si>
  <si>
    <r>
      <t>［1.参加　2.不参加　3.チームなし　4.その他</t>
    </r>
    <r>
      <rPr>
        <sz val="9"/>
        <rFont val="UD デジタル 教科書体 NP-R"/>
        <family val="1"/>
        <charset val="128"/>
      </rPr>
      <t>（具体的に）</t>
    </r>
    <r>
      <rPr>
        <sz val="10"/>
        <rFont val="UD デジタル 教科書体 NP-R"/>
        <family val="1"/>
        <charset val="128"/>
      </rPr>
      <t>］</t>
    </r>
    <rPh sb="8" eb="9">
      <t>フ</t>
    </rPh>
    <phoneticPr fontId="2"/>
  </si>
  <si>
    <r>
      <t>［1.参加　2.不参加　3.チームなし　4.その他</t>
    </r>
    <r>
      <rPr>
        <sz val="9"/>
        <rFont val="UD デジタル 教科書体 NP-R"/>
        <family val="1"/>
        <charset val="128"/>
      </rPr>
      <t>（具体的に）</t>
    </r>
    <r>
      <rPr>
        <sz val="10"/>
        <rFont val="UD デジタル 教科書体 NP-R"/>
        <family val="1"/>
        <charset val="128"/>
      </rPr>
      <t>］</t>
    </r>
    <phoneticPr fontId="2"/>
  </si>
  <si>
    <r>
      <t>当協議会が実施している医薬品ベンチマーク・分析システムを
知っていますか　</t>
    </r>
    <r>
      <rPr>
        <sz val="7"/>
        <rFont val="UD デジタル 教科書体 NP-R"/>
        <family val="1"/>
        <charset val="128"/>
      </rPr>
      <t>注：自治体病院共済会が斡旋しているMRPではありません</t>
    </r>
    <rPh sb="0" eb="4">
      <t>トウキョウギカイ</t>
    </rPh>
    <rPh sb="37" eb="38">
      <t>チュウ</t>
    </rPh>
    <rPh sb="39" eb="42">
      <t>ジチタイ</t>
    </rPh>
    <rPh sb="42" eb="44">
      <t>ビョウイン</t>
    </rPh>
    <rPh sb="44" eb="46">
      <t>キョウサイ</t>
    </rPh>
    <rPh sb="46" eb="47">
      <t>カイ</t>
    </rPh>
    <rPh sb="48" eb="50">
      <t>アッセン</t>
    </rPh>
    <phoneticPr fontId="2"/>
  </si>
  <si>
    <r>
      <t xml:space="preserve">（11）院内コンピュータ
           システムの導入状況
</t>
    </r>
    <r>
      <rPr>
        <sz val="10"/>
        <rFont val="UD デジタル 教科書体 NK-R"/>
        <family val="1"/>
        <charset val="128"/>
      </rPr>
      <t>　　　　</t>
    </r>
    <r>
      <rPr>
        <sz val="10"/>
        <rFont val="UD デジタル 教科書体 NP-B"/>
        <family val="1"/>
        <charset val="128"/>
      </rPr>
      <t xml:space="preserve"> </t>
    </r>
    <r>
      <rPr>
        <sz val="10"/>
        <rFont val="UD デジタル 教科書体 NK-R"/>
        <family val="1"/>
        <charset val="128"/>
      </rPr>
      <t>　　</t>
    </r>
    <r>
      <rPr>
        <sz val="10"/>
        <rFont val="UD デジタル 教科書体 NP-B"/>
        <family val="1"/>
        <charset val="128"/>
      </rPr>
      <t xml:space="preserve">
</t>
    </r>
    <r>
      <rPr>
        <sz val="8"/>
        <rFont val="UD デジタル 教科書体 NP-R"/>
        <family val="1"/>
        <charset val="128"/>
      </rPr>
      <t>　【複数回答可】</t>
    </r>
    <r>
      <rPr>
        <sz val="8"/>
        <rFont val="UD デジタル 教科書体 NP-B"/>
        <family val="1"/>
        <charset val="128"/>
      </rPr>
      <t xml:space="preserve">
</t>
    </r>
    <r>
      <rPr>
        <sz val="8"/>
        <rFont val="UD デジタル 教科書体 NP-R"/>
        <family val="1"/>
        <charset val="128"/>
      </rPr>
      <t>　　注：該当に「○」を選択</t>
    </r>
    <rPh sb="29" eb="31">
      <t>ドウニュウ</t>
    </rPh>
    <rPh sb="31" eb="33">
      <t>ジョウキョウ</t>
    </rPh>
    <phoneticPr fontId="2"/>
  </si>
  <si>
    <r>
      <t xml:space="preserve">（12）調剤機器の導入状況
</t>
    </r>
    <r>
      <rPr>
        <sz val="8"/>
        <rFont val="UD デジタル 教科書体 NP-R"/>
        <family val="1"/>
        <charset val="128"/>
      </rPr>
      <t>　【複数回答可】
　　注：該当に「○」を選択</t>
    </r>
    <rPh sb="4" eb="6">
      <t>チョウザイ</t>
    </rPh>
    <rPh sb="6" eb="8">
      <t>キキ</t>
    </rPh>
    <rPh sb="9" eb="11">
      <t>ドウニュウ</t>
    </rPh>
    <rPh sb="11" eb="13">
      <t>ジョウキョウ</t>
    </rPh>
    <phoneticPr fontId="2"/>
  </si>
  <si>
    <r>
      <t xml:space="preserve">（13）採用医薬品（院内）
</t>
    </r>
    <r>
      <rPr>
        <sz val="8"/>
        <rFont val="UD デジタル 教科書体 NP-R"/>
        <family val="1"/>
        <charset val="128"/>
      </rPr>
      <t>　注：血液、放射性医薬品、
　　　試薬は除く</t>
    </r>
    <r>
      <rPr>
        <sz val="10"/>
        <rFont val="UD デジタル 教科書体 NP-B"/>
        <family val="1"/>
        <charset val="128"/>
      </rPr>
      <t xml:space="preserve">
</t>
    </r>
    <r>
      <rPr>
        <sz val="8"/>
        <rFont val="UD デジタル 教科書体 NP-R"/>
        <family val="1"/>
        <charset val="128"/>
      </rPr>
      <t>　注：②の「同じ」には通常
　　　在庫をリスト化している
　　　場合も含む</t>
    </r>
    <phoneticPr fontId="2"/>
  </si>
  <si>
    <t>（14）後発医薬品採用率</t>
    <phoneticPr fontId="2"/>
  </si>
  <si>
    <t>（20）お薬手帳</t>
    <rPh sb="5" eb="6">
      <t>クスリ</t>
    </rPh>
    <rPh sb="6" eb="8">
      <t>テチョウ</t>
    </rPh>
    <phoneticPr fontId="2"/>
  </si>
  <si>
    <t>（24）放射性医薬品</t>
    <rPh sb="4" eb="7">
      <t>ホウシャセイ</t>
    </rPh>
    <rPh sb="7" eb="10">
      <t>イヤクヒン</t>
    </rPh>
    <phoneticPr fontId="2"/>
  </si>
  <si>
    <t>（31）病棟薬剤業務
           実施加算の算定等</t>
    <rPh sb="29" eb="30">
      <t>ナド</t>
    </rPh>
    <phoneticPr fontId="2"/>
  </si>
  <si>
    <t>（33）入院基本料等加算の
           算定</t>
    <rPh sb="4" eb="6">
      <t>ニュウイン</t>
    </rPh>
    <rPh sb="6" eb="9">
      <t>キホンリョウ</t>
    </rPh>
    <rPh sb="9" eb="10">
      <t>ナド</t>
    </rPh>
    <rPh sb="10" eb="12">
      <t>カサン</t>
    </rPh>
    <rPh sb="25" eb="27">
      <t>サンテイ</t>
    </rPh>
    <phoneticPr fontId="2"/>
  </si>
  <si>
    <t>（34）医学管理等の算定</t>
    <rPh sb="4" eb="6">
      <t>イガク</t>
    </rPh>
    <rPh sb="6" eb="8">
      <t>カンリ</t>
    </rPh>
    <rPh sb="8" eb="9">
      <t>トウ</t>
    </rPh>
    <rPh sb="10" eb="12">
      <t>サンテイ</t>
    </rPh>
    <phoneticPr fontId="2"/>
  </si>
  <si>
    <t>（35）精神科専門療法料の
           算定</t>
    <rPh sb="4" eb="7">
      <t>セイシンカ</t>
    </rPh>
    <rPh sb="7" eb="9">
      <t>センモン</t>
    </rPh>
    <rPh sb="9" eb="11">
      <t>リョウホウ</t>
    </rPh>
    <rPh sb="25" eb="27">
      <t>サンテイ</t>
    </rPh>
    <phoneticPr fontId="2"/>
  </si>
  <si>
    <r>
      <t xml:space="preserve">（36）薬剤師が関与して
　　　 いる集団患者指導
</t>
    </r>
    <r>
      <rPr>
        <sz val="8"/>
        <rFont val="UD デジタル 教科書体 NP-R"/>
        <family val="1"/>
        <charset val="128"/>
      </rPr>
      <t>　【複数回答可】
　　注：該当に「○」を選択</t>
    </r>
    <rPh sb="4" eb="7">
      <t>ヤクザイシ</t>
    </rPh>
    <rPh sb="8" eb="10">
      <t>カンヨ</t>
    </rPh>
    <rPh sb="29" eb="33">
      <t>フクスウカイトウ</t>
    </rPh>
    <rPh sb="33" eb="34">
      <t>カ</t>
    </rPh>
    <phoneticPr fontId="2"/>
  </si>
  <si>
    <t>（37）薬剤師の
           病棟、手術室、
           ICU・HCUでの
           業務体制</t>
    <rPh sb="20" eb="22">
      <t>ビョウトウ</t>
    </rPh>
    <phoneticPr fontId="2"/>
  </si>
  <si>
    <t>（38）入退院支援センター</t>
    <rPh sb="4" eb="7">
      <t>ニュウタイイン</t>
    </rPh>
    <rPh sb="7" eb="9">
      <t>シエン</t>
    </rPh>
    <phoneticPr fontId="2"/>
  </si>
  <si>
    <t>（40）薬剤師のチーム医療
　　　 への参加</t>
    <rPh sb="4" eb="6">
      <t>ヤクザイ</t>
    </rPh>
    <rPh sb="6" eb="7">
      <t>シ</t>
    </rPh>
    <phoneticPr fontId="2"/>
  </si>
  <si>
    <r>
      <t xml:space="preserve">（42）SPD業者の委託内容
　　　（回答欄左に入力）
　　　 薬剤師以外の者の
　　　 業務内容
　　　（回答欄右に入力）
</t>
    </r>
    <r>
      <rPr>
        <sz val="8"/>
        <rFont val="UD デジタル 教科書体 NP-R"/>
        <family val="1"/>
        <charset val="128"/>
      </rPr>
      <t>　注：薬剤師以外の者は
　　　SPD業者以外の薬剤助手、
　　　調剤補助員等とします</t>
    </r>
    <rPh sb="7" eb="9">
      <t>ギョウシャ</t>
    </rPh>
    <rPh sb="10" eb="14">
      <t>イタクナイヨウ</t>
    </rPh>
    <rPh sb="19" eb="22">
      <t>カイトウラン</t>
    </rPh>
    <rPh sb="22" eb="23">
      <t>ヒダリ</t>
    </rPh>
    <rPh sb="24" eb="26">
      <t>ニュウリョク</t>
    </rPh>
    <rPh sb="40" eb="42">
      <t>イガイ</t>
    </rPh>
    <rPh sb="43" eb="44">
      <t>シャ</t>
    </rPh>
    <rPh sb="59" eb="62">
      <t>カイトウラン</t>
    </rPh>
    <rPh sb="62" eb="63">
      <t>ミギ</t>
    </rPh>
    <rPh sb="64" eb="66">
      <t>ニュウリョク</t>
    </rPh>
    <rPh sb="70" eb="71">
      <t>チュウ</t>
    </rPh>
    <rPh sb="87" eb="89">
      <t>ギョウシャ</t>
    </rPh>
    <rPh sb="89" eb="91">
      <t>イガイ</t>
    </rPh>
    <rPh sb="92" eb="94">
      <t>ヤクザイ</t>
    </rPh>
    <rPh sb="94" eb="96">
      <t>ジョシュ</t>
    </rPh>
    <rPh sb="101" eb="106">
      <t>チョウザイホジョイン</t>
    </rPh>
    <rPh sb="106" eb="107">
      <t>ナド</t>
    </rPh>
    <phoneticPr fontId="2"/>
  </si>
  <si>
    <t>（43）タスク・シフト／
           シェアに関する
           取組状況</t>
    <phoneticPr fontId="2"/>
  </si>
  <si>
    <t>（44）DXの取組状況
　　　（自由記載）</t>
    <rPh sb="7" eb="9">
      <t>トリクミ</t>
    </rPh>
    <rPh sb="9" eb="11">
      <t>ジョウキョウ</t>
    </rPh>
    <phoneticPr fontId="2"/>
  </si>
  <si>
    <t>（45）医薬品ベンチマーク
　　　 ・分析システム</t>
    <phoneticPr fontId="2"/>
  </si>
  <si>
    <r>
      <t xml:space="preserve">（46）コスト削減のため、
           医薬品の購入・
           管理上実践している
           こと
</t>
    </r>
    <r>
      <rPr>
        <sz val="8"/>
        <rFont val="UD デジタル 教科書体 NP-R"/>
        <family val="1"/>
        <charset val="128"/>
      </rPr>
      <t>　【複数回答可】
　　注：該当に「○」を選択</t>
    </r>
    <rPh sb="7" eb="9">
      <t>サクゲン</t>
    </rPh>
    <rPh sb="25" eb="28">
      <t>イヤクヒン</t>
    </rPh>
    <rPh sb="29" eb="31">
      <t>コウニュウ</t>
    </rPh>
    <rPh sb="44" eb="46">
      <t>カンリ</t>
    </rPh>
    <rPh sb="46" eb="47">
      <t>ジョウ</t>
    </rPh>
    <rPh sb="47" eb="49">
      <t/>
    </rPh>
    <phoneticPr fontId="2"/>
  </si>
  <si>
    <t>（47）研修会のテーマ・
　　　 講師</t>
    <rPh sb="4" eb="7">
      <t>ケンシュウカイ</t>
    </rPh>
    <rPh sb="17" eb="19">
      <t>コウシ</t>
    </rPh>
    <phoneticPr fontId="2"/>
  </si>
  <si>
    <t>（40）薬剤師のチーム医療
　　　 への参加</t>
    <phoneticPr fontId="2"/>
  </si>
  <si>
    <t>薬剤部門におけるBCPの作成</t>
    <rPh sb="0" eb="4">
      <t>ヤクザイブモン</t>
    </rPh>
    <rPh sb="12" eb="14">
      <t>サクセイ</t>
    </rPh>
    <phoneticPr fontId="2"/>
  </si>
  <si>
    <t>（3）②許可病床数（全病床）</t>
    <phoneticPr fontId="2"/>
  </si>
  <si>
    <t>（3）③実稼働病床数（全病床）</t>
    <phoneticPr fontId="2"/>
  </si>
  <si>
    <t>（5）うち、産休・育休の人数</t>
    <phoneticPr fontId="2"/>
  </si>
  <si>
    <t>（5）うち、時短勤務者の人数（人）</t>
    <phoneticPr fontId="2"/>
  </si>
  <si>
    <t>（5）うち、採用人数（人）</t>
    <phoneticPr fontId="2"/>
  </si>
  <si>
    <t>（6）②認定実務実習指導薬剤師数（人）</t>
    <phoneticPr fontId="2"/>
  </si>
  <si>
    <t>（6）③年間受入人数（薬学部5年生、自施設完結実習）（人）</t>
    <phoneticPr fontId="2"/>
  </si>
  <si>
    <t>（6）④年間受入人数（薬学部5年生、グループ実習）（人）</t>
    <phoneticPr fontId="2"/>
  </si>
  <si>
    <t>（7）上記①の回答が「該当」の場合、受入人数（人）</t>
    <phoneticPr fontId="2"/>
  </si>
  <si>
    <t>（7）上記②の回答が「該当」の場合、受入人数（人）</t>
    <phoneticPr fontId="2"/>
  </si>
  <si>
    <t>（7）上記③の回答が「該当」の場合、受入人数（人）</t>
    <phoneticPr fontId="2"/>
  </si>
  <si>
    <t>（7）上記④の回答が「該当」の場合、受入人数（人）</t>
    <phoneticPr fontId="2"/>
  </si>
  <si>
    <t>（7）上記⑤の回答が「該当」の場合、受入人数（人）</t>
    <phoneticPr fontId="2"/>
  </si>
  <si>
    <t>（8）上記①の回答が「実施している」の場合、貴施設のHP等での公開状況</t>
    <phoneticPr fontId="2"/>
  </si>
  <si>
    <t>（8）上記③の回答が「あり」の場合、特徴を記載してください</t>
    <phoneticPr fontId="2"/>
  </si>
  <si>
    <t>（8）⑤卒後研修が制度化された場合、他施設（病院・薬局）からの卒後研修（1年間）の受入の可否　公費負担あり</t>
    <phoneticPr fontId="2"/>
  </si>
  <si>
    <t>（8）⑤卒後研修が制度化された場合、他施設（病院・薬局）からの卒後研修（1年間）の受入の可否　公費負担なし</t>
    <phoneticPr fontId="2"/>
  </si>
  <si>
    <t>（10）上記③の回答が「あり」の場合、手当の名称</t>
    <phoneticPr fontId="2"/>
  </si>
  <si>
    <t>（10）上記③の回答が「あり」の場合、月額</t>
    <phoneticPr fontId="2"/>
  </si>
  <si>
    <t>（10）④テ．サプリメントアドバイザー認定機構 サプリメントアドバイザー</t>
  </si>
  <si>
    <t>（10）④ト．その他（具体的に）</t>
  </si>
  <si>
    <t>（12）③全自動調剤PTPシート払出装置</t>
    <phoneticPr fontId="2"/>
  </si>
  <si>
    <t>病院におけるBCPの作成</t>
    <rPh sb="0" eb="2">
      <t>ビョウイン</t>
    </rPh>
    <rPh sb="10" eb="12">
      <t>サクセイ</t>
    </rPh>
    <phoneticPr fontId="2"/>
  </si>
  <si>
    <t>（13）上記②の回答が「あり」の場合、通常の医薬品とは別に確保されていますか</t>
    <phoneticPr fontId="2"/>
  </si>
  <si>
    <t>（13）上記②の回答が「あり」の場合、通常の医薬品とは別に予算措置がありますか</t>
    <phoneticPr fontId="2"/>
  </si>
  <si>
    <t>（13）上記②の回答が「あり」の場合、不良在庫とならないように工夫していること</t>
    <phoneticPr fontId="2"/>
  </si>
  <si>
    <t>（13）病院におけるBCPの作成</t>
    <phoneticPr fontId="2"/>
  </si>
  <si>
    <t>（13）薬剤部門におけるBCPの作成</t>
    <phoneticPr fontId="2"/>
  </si>
  <si>
    <t>（16）①1日平均入院処方箋発行枚数</t>
  </si>
  <si>
    <t>（16）②1日平均外来処方箋発行枚数</t>
  </si>
  <si>
    <t>（17）①1日平均院外処方箋発行枚数</t>
  </si>
  <si>
    <t>（17）②院外処方箋発行率</t>
  </si>
  <si>
    <t>（17）④一般名処方加算を算定している処方箋の割合</t>
  </si>
  <si>
    <t>（17）⑤処方箋様式の変更</t>
  </si>
  <si>
    <t>（17）⑥処方箋への記載方法の変更</t>
  </si>
  <si>
    <t>（17）⑦院外処方箋における疑義照会簡素化プロトコール</t>
  </si>
  <si>
    <t>（18）リフィル処方箋</t>
  </si>
  <si>
    <t>（19）電子処方箋</t>
  </si>
  <si>
    <t>（20）①お薬手帳シール</t>
    <phoneticPr fontId="2"/>
  </si>
  <si>
    <t>（20）②電子お薬手帳</t>
    <phoneticPr fontId="2"/>
  </si>
  <si>
    <t>（21）③ア．患者ごと取り揃え</t>
    <phoneticPr fontId="2"/>
  </si>
  <si>
    <t>（21）③イ．一施用ごと取り揃え</t>
    <phoneticPr fontId="2"/>
  </si>
  <si>
    <t>（21）③ウ．土日の取り揃え</t>
    <phoneticPr fontId="2"/>
  </si>
  <si>
    <t>（22）①無菌製剤処理料1 イの算定　1か月平均算定件数</t>
    <phoneticPr fontId="2"/>
  </si>
  <si>
    <t>（22）①無菌製剤処理料1 イの算定</t>
    <phoneticPr fontId="2"/>
  </si>
  <si>
    <t>（22）②無菌製剤処理料1 ロの算定</t>
    <phoneticPr fontId="2"/>
  </si>
  <si>
    <t>（22）②無菌製剤処理料1 ロの算定　1か月平均算定件数</t>
    <phoneticPr fontId="2"/>
  </si>
  <si>
    <t>（22）③無菌製剤処理料2の算定</t>
    <phoneticPr fontId="2"/>
  </si>
  <si>
    <t>（22）③無菌製剤処理料2の算定　1か月平均算定件数</t>
    <phoneticPr fontId="2"/>
  </si>
  <si>
    <t>（22）④薬剤師による一般注射薬の混合調製</t>
    <phoneticPr fontId="2"/>
  </si>
  <si>
    <t>（23）①滅菌製剤の調製</t>
    <phoneticPr fontId="2"/>
  </si>
  <si>
    <t>（23）②非滅菌製剤の調製</t>
    <phoneticPr fontId="2"/>
  </si>
  <si>
    <t>（23）③調製及び使用に関する指針</t>
    <phoneticPr fontId="2"/>
  </si>
  <si>
    <t>（23）④倫理委員会での審査</t>
    <phoneticPr fontId="2"/>
  </si>
  <si>
    <t>（23）⑤文書による患者への説明と同意</t>
    <phoneticPr fontId="2"/>
  </si>
  <si>
    <t>（24）①調製者</t>
    <phoneticPr fontId="2"/>
  </si>
  <si>
    <t>（24）②管理者</t>
    <phoneticPr fontId="2"/>
  </si>
  <si>
    <t>（24）③取扱マニュアル</t>
    <phoneticPr fontId="2"/>
  </si>
  <si>
    <t>（25）①薬剤師による血中濃度測定</t>
    <phoneticPr fontId="2"/>
  </si>
  <si>
    <t>（25）②薬剤師による解析・投与設計</t>
    <phoneticPr fontId="2"/>
  </si>
  <si>
    <t>（25）③薬剤師によるTDMオーダ権限</t>
    <phoneticPr fontId="2"/>
  </si>
  <si>
    <t>（26）①外来腫瘍化学療法診療料１ イの算定</t>
    <phoneticPr fontId="2"/>
  </si>
  <si>
    <t>（26）①外来腫瘍化学療法診療料１ イの算定　1か月平均算定件数</t>
    <phoneticPr fontId="2"/>
  </si>
  <si>
    <t>（26）①外来腫瘍化学療法診療料１ イの算定　うち、連携充実加算の算定</t>
    <phoneticPr fontId="2"/>
  </si>
  <si>
    <t>（26）②外来腫瘍化学療法診療料１ ロの算定</t>
    <phoneticPr fontId="2"/>
  </si>
  <si>
    <t>（26）②外来腫瘍化学療法診療料１ ロの算定 1か月平均算定件数</t>
    <phoneticPr fontId="2"/>
  </si>
  <si>
    <t>（26）③外来腫瘍化学療法診療料２ イの算定</t>
    <phoneticPr fontId="2"/>
  </si>
  <si>
    <t>（26）③外来腫瘍化学療法診療料２ イの算定　1か月平均算定件数</t>
    <phoneticPr fontId="2"/>
  </si>
  <si>
    <t>（26）④外来腫瘍化学療法診療料２ ロの算定</t>
    <phoneticPr fontId="2"/>
  </si>
  <si>
    <t>（26）④外来腫瘍化学療法診療料２ ロの算定　1か月平均算定件数</t>
    <phoneticPr fontId="2"/>
  </si>
  <si>
    <t>（28）①薬剤管理指導料１の算定</t>
    <phoneticPr fontId="2"/>
  </si>
  <si>
    <t>（28）②薬剤管理指導料２の算定</t>
    <phoneticPr fontId="2"/>
  </si>
  <si>
    <t>（28）②薬剤管理指導料２の算定　1か月平均算定件数</t>
    <phoneticPr fontId="2"/>
  </si>
  <si>
    <t>（28）⑤麻薬管理指導加算</t>
    <phoneticPr fontId="2"/>
  </si>
  <si>
    <t>（28）⑥退院時薬剤情報管理指導料の算定</t>
    <phoneticPr fontId="2"/>
  </si>
  <si>
    <t>（28）⑥退院時薬剤情報管理指導料の算定 1か月平均算定件数</t>
    <phoneticPr fontId="2"/>
  </si>
  <si>
    <t>（28）①薬剤管理指導料１の算定　1か月平均算定件数</t>
    <phoneticPr fontId="2"/>
  </si>
  <si>
    <t>（28）④薬剤管理指導料 算定外の指導件数</t>
    <phoneticPr fontId="2"/>
  </si>
  <si>
    <t>（28）⑤麻薬管理指導加算　1か月平均算定件数</t>
    <phoneticPr fontId="2"/>
  </si>
  <si>
    <t>（28）⑥退院時薬剤情報管理指導料の指導率（％）</t>
    <phoneticPr fontId="2"/>
  </si>
  <si>
    <t>（28）⑥退院時薬剤情報連携加算の算定</t>
    <phoneticPr fontId="2"/>
  </si>
  <si>
    <t>（28）⑥退院時薬剤情報連携加算の算定　1か月平均算定件数</t>
    <phoneticPr fontId="2"/>
  </si>
  <si>
    <t>（29）①入院時持参薬の鑑別</t>
    <phoneticPr fontId="2"/>
  </si>
  <si>
    <t>（29）②入院前（予定入院）持参薬の鑑別</t>
    <phoneticPr fontId="2"/>
  </si>
  <si>
    <t>（29）③代替え薬の提案</t>
    <phoneticPr fontId="2"/>
  </si>
  <si>
    <t>（29）④併用薬・病態・検査・手術に基づく中止変更の提案</t>
    <phoneticPr fontId="2"/>
  </si>
  <si>
    <t>（29）⑤処方オーダの代行入力</t>
    <phoneticPr fontId="2"/>
  </si>
  <si>
    <t>（29）⑥与薬カートへのセット</t>
    <phoneticPr fontId="2"/>
  </si>
  <si>
    <t>（29）⑦持参薬の再利用</t>
    <phoneticPr fontId="2"/>
  </si>
  <si>
    <t>（29）⑧入院患者処方変更時の再調剤</t>
    <phoneticPr fontId="2"/>
  </si>
  <si>
    <t>（30）①在宅患者訪問薬剤管理指導料1</t>
    <phoneticPr fontId="2"/>
  </si>
  <si>
    <t>（30）①在宅患者訪問薬剤管理指導料1　1か月平均算定件数</t>
    <phoneticPr fontId="2"/>
  </si>
  <si>
    <t>（30）②在宅患者訪問薬剤管理指導料2</t>
    <phoneticPr fontId="2"/>
  </si>
  <si>
    <t>（30）②在宅患者訪問薬剤管理指導料2　1か月平均算定件数</t>
    <phoneticPr fontId="2"/>
  </si>
  <si>
    <t>（30）③在宅患者訪問薬剤管理指導料3</t>
    <phoneticPr fontId="2"/>
  </si>
  <si>
    <t>（30）③在宅患者訪問薬剤管理指導料3　1か月平均算定件数</t>
    <phoneticPr fontId="2"/>
  </si>
  <si>
    <t>（31）①病棟薬剤業務実施加算の算定</t>
    <phoneticPr fontId="2"/>
  </si>
  <si>
    <t>（31）①他の医療機関から出向してきている薬剤師数（人）</t>
    <phoneticPr fontId="2"/>
  </si>
  <si>
    <t>（31）①他の医療機関から出向してきている薬剤師数（人） 出向形態（半年以上）</t>
    <phoneticPr fontId="2"/>
  </si>
  <si>
    <t>（31）①他の医療機関へ出向している薬剤師数（人）</t>
    <phoneticPr fontId="2"/>
  </si>
  <si>
    <t>（31）①他の医療機関へ出向している薬剤師数（人） 出向形態（半年以上）</t>
    <phoneticPr fontId="2"/>
  </si>
  <si>
    <t>（31）②オ．算定予定なし</t>
    <phoneticPr fontId="2"/>
  </si>
  <si>
    <t>（31）③実施体制</t>
    <phoneticPr fontId="2"/>
  </si>
  <si>
    <t>（31）④病棟に滞在している1人当たりの1日平均時間（分／日）</t>
    <phoneticPr fontId="2"/>
  </si>
  <si>
    <t>（32）①感染対策向上加算の算定</t>
    <phoneticPr fontId="2"/>
  </si>
  <si>
    <t>（32）①上記①の回答が「加算1を算定」の場合、
指導強化加算の算定</t>
    <phoneticPr fontId="2"/>
  </si>
  <si>
    <t>（32）①上記①の回答が「加算2または加算3を算定」の場合、連携強化加算の算定</t>
    <phoneticPr fontId="2"/>
  </si>
  <si>
    <t>（32）①上記①の回答が「加算2または加算3を算定」の場合、ｻｰﾍﾞｲﾗﾝｽ強化加算の算定</t>
    <phoneticPr fontId="2"/>
  </si>
  <si>
    <t>（32）①上記①の回答が「感染対策向上加算を算定」の場合、感染制御チームにおける薬剤師1人当たりの1日平均業務時間（分／日）</t>
    <phoneticPr fontId="2"/>
  </si>
  <si>
    <t>（33）①総合入院体制加算の算定</t>
    <phoneticPr fontId="2"/>
  </si>
  <si>
    <t>（33）⑦術後疼痛管理チーム加算の算定</t>
    <phoneticPr fontId="2"/>
  </si>
  <si>
    <t>（34）④バイオ後続品導入初期加算</t>
    <phoneticPr fontId="2"/>
  </si>
  <si>
    <t>（35）①持続性抗精神病注射薬剤治療指導管理料イの算定</t>
    <phoneticPr fontId="2"/>
  </si>
  <si>
    <t>（35）②持続性抗精神病注射薬剤治療指導管理料ロの算定</t>
    <phoneticPr fontId="2"/>
  </si>
  <si>
    <t>（35）③治療抵抗性統合失調症治療指導管理料の算定</t>
    <phoneticPr fontId="2"/>
  </si>
  <si>
    <t>（36）①糖尿病</t>
    <phoneticPr fontId="2"/>
  </si>
  <si>
    <t>（36）②腎臓病</t>
    <phoneticPr fontId="2"/>
  </si>
  <si>
    <t>（36）③肝臓病</t>
    <phoneticPr fontId="2"/>
  </si>
  <si>
    <t>（36）④心臓病（心臓リハビリ含む）</t>
    <phoneticPr fontId="2"/>
  </si>
  <si>
    <t>（36）⑤喘息</t>
    <phoneticPr fontId="2"/>
  </si>
  <si>
    <t>（36）⑥禁煙</t>
    <phoneticPr fontId="2"/>
  </si>
  <si>
    <t>（36）⑦生活習慣病（メタボ）</t>
    <phoneticPr fontId="2"/>
  </si>
  <si>
    <t>（36）⑨その他（具体的に）</t>
    <phoneticPr fontId="2"/>
  </si>
  <si>
    <t>（37）①病棟　</t>
    <phoneticPr fontId="2"/>
  </si>
  <si>
    <t>（37）②手術室</t>
    <phoneticPr fontId="2"/>
  </si>
  <si>
    <t>（37）③ICU・HCU</t>
    <phoneticPr fontId="2"/>
  </si>
  <si>
    <t>（37）②手術室　周術期薬剤管理加算の算定</t>
    <phoneticPr fontId="2"/>
  </si>
  <si>
    <t>（38）①入退院支援センターの設置</t>
    <phoneticPr fontId="2"/>
  </si>
  <si>
    <t>（39）薬薬連携　①退院時共同指導への薬剤師の参加件数　1か月平均</t>
    <phoneticPr fontId="2"/>
  </si>
  <si>
    <t>（39）薬薬連携　②トレーシングレポート受付件数（枚数）1か月平均</t>
    <phoneticPr fontId="2"/>
  </si>
  <si>
    <t>（40）②ICT</t>
    <phoneticPr fontId="2"/>
  </si>
  <si>
    <t>（40）③緩和ケアチーム</t>
    <phoneticPr fontId="2"/>
  </si>
  <si>
    <t>（40）④NST</t>
    <phoneticPr fontId="2"/>
  </si>
  <si>
    <t>（40）⑤褥瘡対策チーム</t>
    <phoneticPr fontId="2"/>
  </si>
  <si>
    <t>（40）⑥糖尿病チーム</t>
    <phoneticPr fontId="2"/>
  </si>
  <si>
    <t>（40）⑦精神科リエゾンチーム</t>
    <phoneticPr fontId="2"/>
  </si>
  <si>
    <t>（40）⑧呼吸ケアチーム</t>
    <phoneticPr fontId="2"/>
  </si>
  <si>
    <t>（40）⑨認知症ケアチーム</t>
    <phoneticPr fontId="2"/>
  </si>
  <si>
    <t>（40）①医療安全対策チーム（委員会）</t>
    <phoneticPr fontId="2"/>
  </si>
  <si>
    <t>（40）①医療安全対策チーム（委員会）参加の場合、医療安全管理室への配属</t>
    <phoneticPr fontId="2"/>
  </si>
  <si>
    <t>（40）⑩AST</t>
    <phoneticPr fontId="2"/>
  </si>
  <si>
    <t>（40）⑩AST　参加の場合</t>
    <phoneticPr fontId="2"/>
  </si>
  <si>
    <t>（41）①ア．担当組織</t>
    <phoneticPr fontId="2"/>
  </si>
  <si>
    <t>（41）①イ．治験事務局人数 総数</t>
    <phoneticPr fontId="2"/>
  </si>
  <si>
    <t>（41）①イ．治験事務局人数 うち薬剤師数</t>
    <phoneticPr fontId="2"/>
  </si>
  <si>
    <t>（41）①ウ．病院職員CRC人数　総数</t>
    <phoneticPr fontId="2"/>
  </si>
  <si>
    <t>（41）①ウ．病院職員CRC人数　うち薬剤師数</t>
    <phoneticPr fontId="2"/>
  </si>
  <si>
    <t>（41）②ア．治験（PhaseⅡ）実施</t>
    <phoneticPr fontId="2"/>
  </si>
  <si>
    <t>（41）②イ．治験（PhaseⅢ）実施</t>
    <phoneticPr fontId="2"/>
  </si>
  <si>
    <t>（41）②ウ．製造販売後臨床試験実施</t>
    <phoneticPr fontId="2"/>
  </si>
  <si>
    <t>（41）②エ．製造販売後調査実施</t>
    <phoneticPr fontId="2"/>
  </si>
  <si>
    <t>（41）③治験による収入（年間）</t>
    <phoneticPr fontId="2"/>
  </si>
  <si>
    <t>（42）①SPD業者の導入（左）</t>
    <phoneticPr fontId="2"/>
  </si>
  <si>
    <t>（42）①SPD業者の導入（左）ア．電算入力</t>
    <phoneticPr fontId="2"/>
  </si>
  <si>
    <t>（42）①SPD業者の導入（左）イ．受発注支援</t>
    <phoneticPr fontId="2"/>
  </si>
  <si>
    <t>（42）①SPD業者の導入（左）ウ．棚入れ</t>
    <phoneticPr fontId="2"/>
  </si>
  <si>
    <t>（42）①SPD業者の導入（左）エ．定数薬品取り揃え</t>
    <phoneticPr fontId="2"/>
  </si>
  <si>
    <t>（42）①SPD業者の導入（左）オ．臨時請求薬品取り揃え</t>
    <phoneticPr fontId="2"/>
  </si>
  <si>
    <t>（42）①SPD業者の導入（左）カ．注射薬個人渡し取り揃え</t>
    <phoneticPr fontId="2"/>
  </si>
  <si>
    <t>（42）①SPD業者の導入（左）キ．定数供給</t>
    <phoneticPr fontId="2"/>
  </si>
  <si>
    <t>（42）①SPD業者の導入（左）ケ．部署定数収納（補給）</t>
    <phoneticPr fontId="2"/>
  </si>
  <si>
    <t>（42）①SPD業者の導入（左）コ．抗がん剤搬送</t>
    <phoneticPr fontId="2"/>
  </si>
  <si>
    <t>（42）①SPD業者の導入（左）サ．棚卸</t>
    <phoneticPr fontId="2"/>
  </si>
  <si>
    <t>（42）①SPD業者の導入（左）シ．期限切れ管理</t>
    <phoneticPr fontId="2"/>
  </si>
  <si>
    <t>（42）①SPD業者の導入（左）ス．持参薬の入力補助</t>
    <phoneticPr fontId="2"/>
  </si>
  <si>
    <t>（42）①SPD業者の導入（左）セ．その他（具体的にご回答ください）</t>
    <phoneticPr fontId="2"/>
  </si>
  <si>
    <t>（42）①薬剤師以外の者の有無（右）</t>
    <phoneticPr fontId="2"/>
  </si>
  <si>
    <t>（42）①薬剤師以外の者の有無（右）ア．電算入力</t>
    <phoneticPr fontId="2"/>
  </si>
  <si>
    <t>（42）①薬剤師以外の者の有無（右）イ．受発注支援</t>
    <phoneticPr fontId="2"/>
  </si>
  <si>
    <t>（42）①薬剤師以外の者の有無（右）ウ．棚入れ</t>
    <phoneticPr fontId="2"/>
  </si>
  <si>
    <t>（42）①薬剤師以外の者の有無（右）エ．定数薬品取り揃え</t>
    <phoneticPr fontId="2"/>
  </si>
  <si>
    <t>（42）①薬剤師以外の者の有無（右）オ．臨時請求薬品取り揃え</t>
    <phoneticPr fontId="2"/>
  </si>
  <si>
    <t>（42）①薬剤師以外の者の有無（右）カ．注射薬個人渡し取り揃え</t>
    <phoneticPr fontId="2"/>
  </si>
  <si>
    <t>（42）①薬剤師以外の者の有無（右）キ．定数供給</t>
    <phoneticPr fontId="2"/>
  </si>
  <si>
    <t>（42）①薬剤師以外の者の有無（右）ケ．部署定数収納（補給）</t>
    <phoneticPr fontId="2"/>
  </si>
  <si>
    <t>（42）①薬剤師以外の者の有無（右）コ．抗がん剤搬送</t>
    <phoneticPr fontId="2"/>
  </si>
  <si>
    <t>（42）①薬剤師以外の者の有無（右）サ．棚卸</t>
    <phoneticPr fontId="2"/>
  </si>
  <si>
    <t>（42）①薬剤師以外の者の有無（右）シ．期限切れ管理</t>
    <phoneticPr fontId="2"/>
  </si>
  <si>
    <t>（42）①薬剤師以外の者の有無（右）ス．持参薬の入力補助</t>
    <phoneticPr fontId="2"/>
  </si>
  <si>
    <t>（42）①薬剤師以外の者の有無（右）ソ．その他（具体的にご回答ください）</t>
    <phoneticPr fontId="2"/>
  </si>
  <si>
    <t>（43）タスク・シフトシェアに関する取組状況　①周術期における薬学的管理等</t>
    <phoneticPr fontId="2"/>
  </si>
  <si>
    <t>（43）タスク・シフトシェアに関する取組状況　①周術期における薬学的管理等　行っていない理由</t>
    <phoneticPr fontId="2"/>
  </si>
  <si>
    <t>（43）タスク・シフトシェアに関する取組状況　②病棟等における薬学的管理等</t>
    <phoneticPr fontId="2"/>
  </si>
  <si>
    <t>（43）タスク・シフトシェアに関する取組状況　②病棟等における薬学的管理等　行っていない理由</t>
    <phoneticPr fontId="2"/>
  </si>
  <si>
    <t>（43）タスク・シフトシェアに関する取組状況　③事前に取り決めたプロトコールに沿って行う処方された薬剤の投与量の変更等</t>
    <phoneticPr fontId="2"/>
  </si>
  <si>
    <t>（43）タスク・シフトシェアに関する取組状況　③事前に取り決めたプロトコールに沿って行う処方された薬剤の投与量の変更等　行っていない理由</t>
    <phoneticPr fontId="2"/>
  </si>
  <si>
    <t>（43）タスク・シフトシェアに関する取組状況　④薬物療法に関する説明等</t>
    <phoneticPr fontId="2"/>
  </si>
  <si>
    <t>（43）タスク・シフトシェアに関する取組状況　④薬物療法に関する説明等　行っていない理由</t>
    <phoneticPr fontId="2"/>
  </si>
  <si>
    <t>（43）タスク・シフトシェアに関する取組状況　⑦検査オーダの代行入力</t>
    <phoneticPr fontId="2"/>
  </si>
  <si>
    <t>（43）タスク・シフトシェアに関する取組状況　⑦検査オーダの代行入力　行っていない理由</t>
    <phoneticPr fontId="2"/>
  </si>
  <si>
    <t>（43）タスク・シフトシェアに関する取組状況　⑧定期処方の代行</t>
    <phoneticPr fontId="2"/>
  </si>
  <si>
    <t>（43）タスク・シフトシェアに関する取組状況　⑧定期処方の代行　行っていない理由</t>
    <phoneticPr fontId="2"/>
  </si>
  <si>
    <t>（43）タスク・シフトシェアに関する取組状況　⑨持参薬から臨時処方でのつなぎの代行</t>
    <phoneticPr fontId="2"/>
  </si>
  <si>
    <t>（43）タスク・シフトシェアに関する取組状況　⑩救急外来での薬剤師の関与</t>
    <phoneticPr fontId="2"/>
  </si>
  <si>
    <t>（43）タスク・シフトシェアに関する取組状況　⑨持参薬から臨時処方でのつなぎの代行　行っていない理由</t>
    <phoneticPr fontId="2"/>
  </si>
  <si>
    <t>（43）タスク・シフトシェアに関する取組状況　⑩救急外来での薬剤師の関与　行っていない理由</t>
    <phoneticPr fontId="2"/>
  </si>
  <si>
    <t>（44）DXの取組状況</t>
    <phoneticPr fontId="2"/>
  </si>
  <si>
    <t>（45）①当協議会が実施している医薬品ベンチマーク・分析システムを知っていますか</t>
    <phoneticPr fontId="2"/>
  </si>
  <si>
    <t>（45）③医薬品ベンチマーク・分析システム使用による効果について</t>
    <phoneticPr fontId="2"/>
  </si>
  <si>
    <t>（45）④ア．調査していることを知らないから</t>
    <phoneticPr fontId="2"/>
  </si>
  <si>
    <t>（45）④イ．参加料が高いから</t>
    <phoneticPr fontId="2"/>
  </si>
  <si>
    <t>（45）④ウ．作業に時間がかかるから</t>
    <phoneticPr fontId="2"/>
  </si>
  <si>
    <t>（45）④エ．価格交渉をしないから</t>
    <phoneticPr fontId="2"/>
  </si>
  <si>
    <t>（45）④オ．他のベンチマークシステムを利用しているから</t>
    <phoneticPr fontId="2"/>
  </si>
  <si>
    <t>（45）④カ．その他（具体的に）</t>
    <phoneticPr fontId="2"/>
  </si>
  <si>
    <t>（46）①後発品・バイオシミラーへの切り替え・使用促進</t>
    <phoneticPr fontId="2"/>
  </si>
  <si>
    <t>（46）②不動在庫の利用促進、見直し、返品（廃棄薬品の防止・減少）</t>
    <phoneticPr fontId="2"/>
  </si>
  <si>
    <t>（46）③価格交渉の工夫（メーカーヒアリングなど）、契約方法の見直し</t>
    <phoneticPr fontId="2"/>
  </si>
  <si>
    <t>（46）④定数・在庫管理の徹底（SPDによる在庫管理、在庫ゼロなど）</t>
    <phoneticPr fontId="2"/>
  </si>
  <si>
    <t>（46）⑤共同購入、一括での価格交渉、共同入札</t>
    <phoneticPr fontId="2"/>
  </si>
  <si>
    <t>（46）⑥予約オーダーに基づき発注（高額医薬品）</t>
    <phoneticPr fontId="2"/>
  </si>
  <si>
    <t>（46）⑦病院間での保管転換（廃棄薬品の削減）</t>
    <phoneticPr fontId="2"/>
  </si>
  <si>
    <t>（46）⑧ベンチマークの活用</t>
    <phoneticPr fontId="2"/>
  </si>
  <si>
    <t>（46）⑨採用薬品の１増１減、代替薬の推奨、薬品規格の統一</t>
    <phoneticPr fontId="2"/>
  </si>
  <si>
    <t>（46）⑩最小包装、最小在庫、分割購入一</t>
    <phoneticPr fontId="2"/>
  </si>
  <si>
    <t>（46）⑪民間コンサルタントの活用</t>
    <phoneticPr fontId="2"/>
  </si>
  <si>
    <t>（46）⑫相見積もり</t>
    <phoneticPr fontId="2"/>
  </si>
  <si>
    <t>（46）⑬院外処方への切り替え</t>
    <phoneticPr fontId="2"/>
  </si>
  <si>
    <t>（46）⑭至急配送の回数を減らす</t>
    <phoneticPr fontId="2"/>
  </si>
  <si>
    <t>（46）⑮院内フォーミュラリーの実施</t>
    <phoneticPr fontId="2"/>
  </si>
  <si>
    <t>（46）⑯その他（具体的に）</t>
    <phoneticPr fontId="2"/>
  </si>
  <si>
    <t>（47）研修会のテーマ・講師</t>
    <rPh sb="12" eb="14">
      <t>コウシ</t>
    </rPh>
    <phoneticPr fontId="2"/>
  </si>
  <si>
    <t>（49）後発医薬品　②後発医薬品使用体制加算の算定算</t>
    <phoneticPr fontId="2"/>
  </si>
  <si>
    <t>（5）⑦派遣薬剤師数（人）</t>
    <phoneticPr fontId="2"/>
  </si>
  <si>
    <t>（5）⑦派遣元（会社名等）</t>
    <phoneticPr fontId="2"/>
  </si>
  <si>
    <t>［1.一般病院　2.精神科病院　3.療養型病院　4.ケアミックス病院］</t>
    <rPh sb="3" eb="5">
      <t>イッパン</t>
    </rPh>
    <rPh sb="5" eb="7">
      <t>ビョウイン</t>
    </rPh>
    <rPh sb="12" eb="13">
      <t>カ</t>
    </rPh>
    <rPh sb="18" eb="21">
      <t>リョウヨウガタ</t>
    </rPh>
    <rPh sb="21" eb="23">
      <t>ビョウイン</t>
    </rPh>
    <rPh sb="32" eb="34">
      <t>ビョウイン</t>
    </rPh>
    <phoneticPr fontId="2"/>
  </si>
  <si>
    <t>うち、産休・育休の人数（人）</t>
    <rPh sb="3" eb="5">
      <t>サンキュウ</t>
    </rPh>
    <rPh sb="6" eb="8">
      <t>イクキュウ</t>
    </rPh>
    <rPh sb="9" eb="11">
      <t>ニンズウ</t>
    </rPh>
    <phoneticPr fontId="2"/>
  </si>
  <si>
    <t>うち、時短勤務者の人数（人）</t>
    <rPh sb="3" eb="5">
      <t>ジタン</t>
    </rPh>
    <rPh sb="5" eb="7">
      <t>キンム</t>
    </rPh>
    <rPh sb="7" eb="8">
      <t>シャ</t>
    </rPh>
    <rPh sb="9" eb="11">
      <t>ニンズウ</t>
    </rPh>
    <phoneticPr fontId="2"/>
  </si>
  <si>
    <t>【算式】全薬剤師数（①＋②）÷実稼働病床×100</t>
    <phoneticPr fontId="2"/>
  </si>
  <si>
    <t>薬剤部門における薬剤師以外の常勤職員数（人）</t>
    <rPh sb="0" eb="2">
      <t>ヤクザイ</t>
    </rPh>
    <rPh sb="2" eb="4">
      <t>ブモン</t>
    </rPh>
    <rPh sb="8" eb="11">
      <t>ヤクザイシ</t>
    </rPh>
    <rPh sb="11" eb="13">
      <t>イガイ</t>
    </rPh>
    <rPh sb="14" eb="16">
      <t>ジョウキン</t>
    </rPh>
    <rPh sb="16" eb="18">
      <t>ショクイン</t>
    </rPh>
    <rPh sb="18" eb="19">
      <t>スウ</t>
    </rPh>
    <phoneticPr fontId="2"/>
  </si>
  <si>
    <r>
      <t>薬剤部門における薬剤師以外の非常勤職員数</t>
    </r>
    <r>
      <rPr>
        <sz val="9"/>
        <rFont val="UD デジタル 教科書体 NP-R"/>
        <family val="1"/>
        <charset val="128"/>
      </rPr>
      <t>（人、常勤換算）</t>
    </r>
    <r>
      <rPr>
        <vertAlign val="superscript"/>
        <sz val="10"/>
        <rFont val="UD デジタル 教科書体 NP-R"/>
        <family val="1"/>
        <charset val="128"/>
      </rPr>
      <t>※</t>
    </r>
    <rPh sb="8" eb="11">
      <t>ヤクザイシ</t>
    </rPh>
    <rPh sb="11" eb="13">
      <t>イガイ</t>
    </rPh>
    <rPh sb="14" eb="15">
      <t>ヒ</t>
    </rPh>
    <rPh sb="15" eb="17">
      <t>ジョウキン</t>
    </rPh>
    <rPh sb="17" eb="19">
      <t>ショクイン</t>
    </rPh>
    <rPh sb="19" eb="20">
      <t>スウ</t>
    </rPh>
    <rPh sb="23" eb="25">
      <t>ジョウキン</t>
    </rPh>
    <rPh sb="25" eb="27">
      <t>カンサン</t>
    </rPh>
    <phoneticPr fontId="2"/>
  </si>
  <si>
    <t>薬剤部門における委託職員数（SPDなど）（人）</t>
    <rPh sb="0" eb="2">
      <t>ヤクザイ</t>
    </rPh>
    <rPh sb="2" eb="4">
      <t>ブモン</t>
    </rPh>
    <rPh sb="8" eb="10">
      <t>イタク</t>
    </rPh>
    <rPh sb="10" eb="13">
      <t>ショクインスウ</t>
    </rPh>
    <rPh sb="21" eb="22">
      <t>ヒト</t>
    </rPh>
    <phoneticPr fontId="2"/>
  </si>
  <si>
    <t>うち、採用人数（人）</t>
    <rPh sb="3" eb="5">
      <t>サイヨウ</t>
    </rPh>
    <rPh sb="5" eb="7">
      <t>ニンズウ</t>
    </rPh>
    <phoneticPr fontId="2"/>
  </si>
  <si>
    <t>上記③の回答が「あり」の場合、手当の名称</t>
    <rPh sb="0" eb="2">
      <t>ジョウキ</t>
    </rPh>
    <rPh sb="4" eb="6">
      <t>カイトウ</t>
    </rPh>
    <phoneticPr fontId="2"/>
  </si>
  <si>
    <t>上記③の回答が「あり」の場合、月額（円）</t>
    <phoneticPr fontId="2"/>
  </si>
  <si>
    <r>
      <t>上記④の回答が「あり」の場合、手当等の内容【複数回答可】</t>
    </r>
    <r>
      <rPr>
        <sz val="8"/>
        <rFont val="UD デジタル 教科書体 NP-R"/>
        <family val="1"/>
        <charset val="128"/>
      </rPr>
      <t>注：該当に「○」を選択</t>
    </r>
    <rPh sb="0" eb="2">
      <t>ジョウキ</t>
    </rPh>
    <rPh sb="4" eb="6">
      <t>カイトウ</t>
    </rPh>
    <rPh sb="22" eb="26">
      <t>フクスウカイトウ</t>
    </rPh>
    <rPh sb="26" eb="27">
      <t>カ</t>
    </rPh>
    <phoneticPr fontId="2"/>
  </si>
  <si>
    <r>
      <t>上記④の回答が「あり」の場合、手当等の対象となる専門認定資格【複数回答可】</t>
    </r>
    <r>
      <rPr>
        <sz val="6"/>
        <rFont val="UD デジタル 教科書体 NP-R"/>
        <family val="1"/>
        <charset val="128"/>
      </rPr>
      <t>注：該当に「○」を選択</t>
    </r>
    <rPh sb="0" eb="2">
      <t>ジョウキ</t>
    </rPh>
    <rPh sb="4" eb="6">
      <t>カイトウ</t>
    </rPh>
    <phoneticPr fontId="2"/>
  </si>
  <si>
    <r>
      <t>1日平均入院処方箋発行枚数（枚）</t>
    </r>
    <r>
      <rPr>
        <vertAlign val="superscript"/>
        <sz val="10"/>
        <rFont val="UD デジタル 教科書体 NP-R"/>
        <family val="1"/>
        <charset val="128"/>
      </rPr>
      <t>※</t>
    </r>
    <rPh sb="4" eb="6">
      <t>ニュウイン</t>
    </rPh>
    <rPh sb="14" eb="15">
      <t>マイ</t>
    </rPh>
    <phoneticPr fontId="2"/>
  </si>
  <si>
    <r>
      <t>1日平均外来処方箋発行枚数（枚）</t>
    </r>
    <r>
      <rPr>
        <vertAlign val="superscript"/>
        <sz val="10"/>
        <rFont val="UD デジタル 教科書体 NP-R"/>
        <family val="1"/>
        <charset val="128"/>
      </rPr>
      <t>※</t>
    </r>
    <rPh sb="4" eb="6">
      <t>ガイライ</t>
    </rPh>
    <rPh sb="6" eb="8">
      <t>ショホウ</t>
    </rPh>
    <rPh sb="9" eb="11">
      <t>ハッコウ</t>
    </rPh>
    <rPh sb="14" eb="15">
      <t>マイ</t>
    </rPh>
    <phoneticPr fontId="2"/>
  </si>
  <si>
    <t>【算式】年間院外処方箋発行枚数÷外来診療日数</t>
    <rPh sb="10" eb="11">
      <t>セン</t>
    </rPh>
    <phoneticPr fontId="2"/>
  </si>
  <si>
    <r>
      <t>院外処方箋発行率（％）</t>
    </r>
    <r>
      <rPr>
        <vertAlign val="superscript"/>
        <sz val="10"/>
        <rFont val="UD デジタル 教科書体 NP-R"/>
        <family val="1"/>
        <charset val="128"/>
      </rPr>
      <t>※</t>
    </r>
    <rPh sb="0" eb="2">
      <t>インガイ</t>
    </rPh>
    <rPh sb="2" eb="4">
      <t>ショホウ</t>
    </rPh>
    <rPh sb="4" eb="5">
      <t>セン</t>
    </rPh>
    <rPh sb="5" eb="7">
      <t>ハッコウ</t>
    </rPh>
    <rPh sb="7" eb="8">
      <t>リツ</t>
    </rPh>
    <phoneticPr fontId="2"/>
  </si>
  <si>
    <t>一般名処方加算を算定している処方箋の割合</t>
    <rPh sb="8" eb="10">
      <t>サンテイ</t>
    </rPh>
    <rPh sb="14" eb="16">
      <t>ショホウ</t>
    </rPh>
    <rPh sb="16" eb="17">
      <t>セン</t>
    </rPh>
    <rPh sb="18" eb="20">
      <t>ワリアイ</t>
    </rPh>
    <phoneticPr fontId="2"/>
  </si>
  <si>
    <t>処方箋様式の変更</t>
    <rPh sb="0" eb="2">
      <t>ショホウ</t>
    </rPh>
    <rPh sb="2" eb="3">
      <t>セン</t>
    </rPh>
    <rPh sb="3" eb="5">
      <t>ヨウシキ</t>
    </rPh>
    <rPh sb="6" eb="8">
      <t>ヘンコウ</t>
    </rPh>
    <phoneticPr fontId="2"/>
  </si>
  <si>
    <t>処方箋への記載方法の変更</t>
    <rPh sb="0" eb="2">
      <t>ショホウ</t>
    </rPh>
    <rPh sb="2" eb="3">
      <t>セン</t>
    </rPh>
    <rPh sb="5" eb="7">
      <t>キサイ</t>
    </rPh>
    <rPh sb="7" eb="9">
      <t>ホウホウ</t>
    </rPh>
    <rPh sb="10" eb="12">
      <t>ヘンコウ</t>
    </rPh>
    <phoneticPr fontId="2"/>
  </si>
  <si>
    <t>院外処方箋における疑義照会簡素化プロトコール</t>
    <rPh sb="4" eb="5">
      <t>セン</t>
    </rPh>
    <phoneticPr fontId="2"/>
  </si>
  <si>
    <r>
      <t>院外処方箋に記載している項目【複数回答可】</t>
    </r>
    <r>
      <rPr>
        <sz val="8"/>
        <rFont val="UD デジタル 教科書体 NP-R"/>
        <family val="1"/>
        <charset val="128"/>
      </rPr>
      <t>注：該当に「○」を選択</t>
    </r>
    <rPh sb="4" eb="5">
      <t>セン</t>
    </rPh>
    <rPh sb="15" eb="19">
      <t>フクスウカイトウ</t>
    </rPh>
    <rPh sb="19" eb="20">
      <t>カ</t>
    </rPh>
    <phoneticPr fontId="2"/>
  </si>
  <si>
    <t>（18）リフィル処方箋</t>
    <rPh sb="8" eb="10">
      <t>ショホウ</t>
    </rPh>
    <rPh sb="10" eb="11">
      <t>セン</t>
    </rPh>
    <phoneticPr fontId="2"/>
  </si>
  <si>
    <t>（19）電子処方箋</t>
    <rPh sb="4" eb="8">
      <t>デンシショホウ</t>
    </rPh>
    <rPh sb="8" eb="9">
      <t>セン</t>
    </rPh>
    <phoneticPr fontId="2"/>
  </si>
  <si>
    <r>
      <t>1日平均入院注射処方箋発行枚数（枚）</t>
    </r>
    <r>
      <rPr>
        <vertAlign val="superscript"/>
        <sz val="10"/>
        <rFont val="UD デジタル 教科書体 NP-R"/>
        <family val="1"/>
        <charset val="128"/>
      </rPr>
      <t>※</t>
    </r>
    <rPh sb="4" eb="6">
      <t>ニュウイン</t>
    </rPh>
    <rPh sb="6" eb="8">
      <t>チュウシャ</t>
    </rPh>
    <rPh sb="10" eb="11">
      <t>セン</t>
    </rPh>
    <rPh sb="16" eb="17">
      <t>マイ</t>
    </rPh>
    <phoneticPr fontId="2"/>
  </si>
  <si>
    <r>
      <t>1日平均外来注射処方箋発行枚数（枚）</t>
    </r>
    <r>
      <rPr>
        <vertAlign val="superscript"/>
        <sz val="10"/>
        <rFont val="UD デジタル 教科書体 NP-R"/>
        <family val="1"/>
        <charset val="128"/>
      </rPr>
      <t>※</t>
    </r>
    <rPh sb="4" eb="6">
      <t>ガイライ</t>
    </rPh>
    <rPh sb="6" eb="8">
      <t>チュウシャ</t>
    </rPh>
    <rPh sb="10" eb="11">
      <t>セン</t>
    </rPh>
    <rPh sb="16" eb="17">
      <t>マイ</t>
    </rPh>
    <phoneticPr fontId="2"/>
  </si>
  <si>
    <t>注射処方箋による取り揃え方法</t>
    <rPh sb="4" eb="5">
      <t>セン</t>
    </rPh>
    <phoneticPr fontId="2"/>
  </si>
  <si>
    <r>
      <t>1か月平均算定件数</t>
    </r>
    <r>
      <rPr>
        <vertAlign val="superscript"/>
        <sz val="10"/>
        <rFont val="UD デジタル 教科書体 NP-R"/>
        <family val="1"/>
        <charset val="128"/>
      </rPr>
      <t>※</t>
    </r>
    <r>
      <rPr>
        <sz val="10"/>
        <rFont val="UD デジタル 教科書体 NP-R"/>
        <family val="1"/>
        <charset val="128"/>
      </rPr>
      <t>　</t>
    </r>
    <r>
      <rPr>
        <sz val="8"/>
        <rFont val="UD デジタル 教科書体 NP-R"/>
        <family val="1"/>
        <charset val="128"/>
      </rPr>
      <t>注：なしの場合は入力不要</t>
    </r>
    <rPh sb="16" eb="18">
      <t>バアイ</t>
    </rPh>
    <phoneticPr fontId="2"/>
  </si>
  <si>
    <r>
      <t>1か月平均算定件数</t>
    </r>
    <r>
      <rPr>
        <vertAlign val="superscript"/>
        <sz val="10"/>
        <rFont val="UD デジタル 教科書体 NP-R"/>
        <family val="1"/>
        <charset val="128"/>
      </rPr>
      <t>※</t>
    </r>
    <r>
      <rPr>
        <sz val="10"/>
        <rFont val="UD デジタル 教科書体 NP-R"/>
        <family val="1"/>
        <charset val="128"/>
      </rPr>
      <t>　</t>
    </r>
    <r>
      <rPr>
        <sz val="8"/>
        <rFont val="UD デジタル 教科書体 NP-R"/>
        <family val="1"/>
        <charset val="128"/>
      </rPr>
      <t>注：なしの場合は入力不要</t>
    </r>
    <phoneticPr fontId="2"/>
  </si>
  <si>
    <r>
      <t>上記⑤の回答が「あり」の場合、ハザードベンチの性能【複数回答可】</t>
    </r>
    <r>
      <rPr>
        <sz val="8"/>
        <rFont val="UD デジタル 教科書体 NP-R"/>
        <family val="1"/>
        <charset val="128"/>
      </rPr>
      <t>注：該当に「○」を選択　</t>
    </r>
    <rPh sb="0" eb="2">
      <t>ジョウキ</t>
    </rPh>
    <rPh sb="4" eb="6">
      <t>カイトウ</t>
    </rPh>
    <rPh sb="12" eb="14">
      <t>バアイ</t>
    </rPh>
    <rPh sb="23" eb="25">
      <t>セイノウ</t>
    </rPh>
    <rPh sb="32" eb="33">
      <t>チュウ</t>
    </rPh>
    <phoneticPr fontId="2"/>
  </si>
  <si>
    <t>うち、薬剤師によるがん患者指導管理料ハの算定</t>
    <rPh sb="3" eb="6">
      <t>ヤクザイシ</t>
    </rPh>
    <rPh sb="11" eb="13">
      <t>カンジャ</t>
    </rPh>
    <rPh sb="13" eb="15">
      <t>シドウ</t>
    </rPh>
    <rPh sb="15" eb="17">
      <t>カンリ</t>
    </rPh>
    <rPh sb="17" eb="18">
      <t>リョウ</t>
    </rPh>
    <rPh sb="20" eb="22">
      <t>サンテイ</t>
    </rPh>
    <phoneticPr fontId="2"/>
  </si>
  <si>
    <r>
      <t xml:space="preserve">上記①の回答が「算定なし」の場合、今後の算定予定【複数回答可】 </t>
    </r>
    <r>
      <rPr>
        <sz val="7"/>
        <rFont val="UD デジタル 教科書体 NP-R"/>
        <family val="1"/>
        <charset val="128"/>
      </rPr>
      <t>注：該当に「○」を選択</t>
    </r>
    <rPh sb="0" eb="2">
      <t>ジョウキ</t>
    </rPh>
    <rPh sb="4" eb="6">
      <t>カイトウ</t>
    </rPh>
    <rPh sb="8" eb="10">
      <t>サンテイ</t>
    </rPh>
    <rPh sb="14" eb="16">
      <t>バアイ</t>
    </rPh>
    <rPh sb="17" eb="19">
      <t>コンゴ</t>
    </rPh>
    <rPh sb="20" eb="22">
      <t>サンテイ</t>
    </rPh>
    <rPh sb="22" eb="24">
      <t>ヨテイ</t>
    </rPh>
    <phoneticPr fontId="2"/>
  </si>
  <si>
    <t>（32）感染対策向上加算の
           算定</t>
    <rPh sb="4" eb="6">
      <t>カンセン</t>
    </rPh>
    <rPh sb="6" eb="8">
      <t>タイサク</t>
    </rPh>
    <rPh sb="8" eb="10">
      <t>コウジョウ</t>
    </rPh>
    <rPh sb="10" eb="12">
      <t>カサン</t>
    </rPh>
    <phoneticPr fontId="2"/>
  </si>
  <si>
    <t>薬剤師の配置が「あり」の場合、常駐・非常駐の状況</t>
    <rPh sb="0" eb="3">
      <t>ヤクザイシ</t>
    </rPh>
    <rPh sb="4" eb="6">
      <t>ハイチ</t>
    </rPh>
    <phoneticPr fontId="2"/>
  </si>
  <si>
    <t>薬剤師の配置が「あり」の場合、薬剤師1人当たりの1日平均業務時間（分／日）</t>
    <rPh sb="15" eb="18">
      <t>ヤクザイシ</t>
    </rPh>
    <phoneticPr fontId="2"/>
  </si>
  <si>
    <t>［1.100万円未満　2.100～500万円未満　3.500～1,000万円未満
　4.1,000～5,000万円未満　5.5,000～1億円未満　6.1億円以上］</t>
    <rPh sb="22" eb="24">
      <t>ミマン</t>
    </rPh>
    <rPh sb="38" eb="40">
      <t>ミマン</t>
    </rPh>
    <rPh sb="57" eb="59">
      <t>ミマン</t>
    </rPh>
    <rPh sb="69" eb="71">
      <t>オクエン</t>
    </rPh>
    <rPh sb="71" eb="73">
      <t>ミマン</t>
    </rPh>
    <rPh sb="77" eb="78">
      <t>オク</t>
    </rPh>
    <phoneticPr fontId="2"/>
  </si>
  <si>
    <t>治験による収入のうち、薬剤部への配分（概算、％）</t>
    <rPh sb="0" eb="2">
      <t>チケン</t>
    </rPh>
    <rPh sb="5" eb="7">
      <t>シュウニュウ</t>
    </rPh>
    <rPh sb="11" eb="13">
      <t>ヤクザイ</t>
    </rPh>
    <rPh sb="13" eb="14">
      <t>ブ</t>
    </rPh>
    <rPh sb="16" eb="18">
      <t>ハイブン</t>
    </rPh>
    <rPh sb="19" eb="21">
      <t>ガイサン</t>
    </rPh>
    <phoneticPr fontId="2"/>
  </si>
  <si>
    <r>
      <t>上記④の回答が「あり」の場合、SMOへの委託内容【複数回答可】</t>
    </r>
    <r>
      <rPr>
        <sz val="8"/>
        <rFont val="UD デジタル 教科書体 NP-R"/>
        <family val="1"/>
        <charset val="128"/>
      </rPr>
      <t>注：該当に「○」を選択</t>
    </r>
    <rPh sb="0" eb="2">
      <t>ジョウキ</t>
    </rPh>
    <rPh sb="4" eb="6">
      <t>カイトウ</t>
    </rPh>
    <rPh sb="12" eb="14">
      <t>バアイ</t>
    </rPh>
    <rPh sb="20" eb="22">
      <t>イタク</t>
    </rPh>
    <rPh sb="22" eb="24">
      <t>ナイヨウ</t>
    </rPh>
    <rPh sb="25" eb="30">
      <t>フクスウカイトウカ</t>
    </rPh>
    <phoneticPr fontId="2"/>
  </si>
  <si>
    <r>
      <t>上記⑤の回答が「あり」の場合の内容【複数回答可】</t>
    </r>
    <r>
      <rPr>
        <sz val="8"/>
        <rFont val="UD デジタル 教科書体 NP-R"/>
        <family val="1"/>
        <charset val="128"/>
      </rPr>
      <t>注：該当に「○」を選択</t>
    </r>
    <rPh sb="0" eb="2">
      <t>ジョウキ</t>
    </rPh>
    <rPh sb="4" eb="6">
      <t>カイトウ</t>
    </rPh>
    <rPh sb="18" eb="22">
      <t>フクスウカイトウ</t>
    </rPh>
    <rPh sb="22" eb="23">
      <t>カ</t>
    </rPh>
    <phoneticPr fontId="2"/>
  </si>
  <si>
    <r>
      <rPr>
        <sz val="10"/>
        <rFont val="Microsoft JhengHei"/>
        <family val="1"/>
      </rPr>
      <t>└</t>
    </r>
    <r>
      <rPr>
        <sz val="10"/>
        <rFont val="UD デジタル 教科書体 NP-R"/>
        <family val="1"/>
        <charset val="128"/>
      </rPr>
      <t xml:space="preserve"> 実施していない理由</t>
    </r>
    <rPh sb="2" eb="4">
      <t>ジッシ</t>
    </rPh>
    <rPh sb="7" eb="9">
      <t>リユウ</t>
    </rPh>
    <phoneticPr fontId="2"/>
  </si>
  <si>
    <t>［1.加算1を算定　2.加算2を算定　3.算定なし］</t>
    <rPh sb="7" eb="9">
      <t>サンテイ</t>
    </rPh>
    <phoneticPr fontId="2"/>
  </si>
  <si>
    <t>上記①の回答が「加算2を算定」の場合、
外来感染対策向上加算の算定</t>
    <rPh sb="0" eb="2">
      <t>ジョウキ</t>
    </rPh>
    <rPh sb="4" eb="6">
      <t>カイトウ</t>
    </rPh>
    <rPh sb="8" eb="10">
      <t>カサン</t>
    </rPh>
    <rPh sb="12" eb="14">
      <t>サンテイ</t>
    </rPh>
    <rPh sb="16" eb="18">
      <t>バアイ</t>
    </rPh>
    <rPh sb="20" eb="28">
      <t>ガイライカンセンタイサクコウジョウ</t>
    </rPh>
    <rPh sb="28" eb="30">
      <t>カサン</t>
    </rPh>
    <rPh sb="31" eb="33">
      <t>サンテイ</t>
    </rPh>
    <phoneticPr fontId="2"/>
  </si>
  <si>
    <t>（32）①上記①の回答が「加算2を算定」の場合、
外来感染対策向上加算の算定</t>
    <phoneticPr fontId="2"/>
  </si>
  <si>
    <t>日本臨床腫瘍薬学会　がん診療病院連携研修施設</t>
    <phoneticPr fontId="2"/>
  </si>
  <si>
    <t>一包化監査システム</t>
    <rPh sb="0" eb="3">
      <t>イッポウカ</t>
    </rPh>
    <rPh sb="3" eb="5">
      <t>カンサ</t>
    </rPh>
    <phoneticPr fontId="2"/>
  </si>
  <si>
    <t>上記②の回答が「あり」の場合、確保している在庫日数
（日分）注：概算可</t>
    <rPh sb="0" eb="2">
      <t>ジョウキ</t>
    </rPh>
    <rPh sb="4" eb="6">
      <t>カイトウ</t>
    </rPh>
    <rPh sb="12" eb="14">
      <t>バアイ</t>
    </rPh>
    <rPh sb="15" eb="17">
      <t>カクホ</t>
    </rPh>
    <rPh sb="21" eb="23">
      <t>ザイコ</t>
    </rPh>
    <rPh sb="23" eb="25">
      <t>ニッスウ</t>
    </rPh>
    <rPh sb="27" eb="28">
      <t>ヒ</t>
    </rPh>
    <rPh sb="28" eb="29">
      <t>ブン</t>
    </rPh>
    <rPh sb="30" eb="31">
      <t>チュウ</t>
    </rPh>
    <rPh sb="32" eb="34">
      <t>ガイサン</t>
    </rPh>
    <rPh sb="34" eb="35">
      <t>カ</t>
    </rPh>
    <phoneticPr fontId="2"/>
  </si>
  <si>
    <t>閉鎖性器具の製品変更を行ったか</t>
    <rPh sb="0" eb="2">
      <t>ヘイサ</t>
    </rPh>
    <rPh sb="2" eb="3">
      <t>セイ</t>
    </rPh>
    <rPh sb="3" eb="5">
      <t>キグ</t>
    </rPh>
    <rPh sb="6" eb="8">
      <t>セイヒン</t>
    </rPh>
    <rPh sb="8" eb="10">
      <t>ヘンコウ</t>
    </rPh>
    <rPh sb="11" eb="12">
      <t>オコナ</t>
    </rPh>
    <phoneticPr fontId="2"/>
  </si>
  <si>
    <t>［1.行った　2.行っていない］</t>
    <rPh sb="3" eb="4">
      <t>オコナ</t>
    </rPh>
    <rPh sb="9" eb="10">
      <t>オコナ</t>
    </rPh>
    <phoneticPr fontId="2"/>
  </si>
  <si>
    <t>行った場合、その理由</t>
    <rPh sb="0" eb="1">
      <t>オコナ</t>
    </rPh>
    <rPh sb="3" eb="5">
      <t>バアイ</t>
    </rPh>
    <rPh sb="8" eb="10">
      <t>リユウ</t>
    </rPh>
    <phoneticPr fontId="2"/>
  </si>
  <si>
    <t>両親（母親）教室</t>
    <rPh sb="6" eb="8">
      <t>キョウシツ</t>
    </rPh>
    <phoneticPr fontId="2"/>
  </si>
  <si>
    <t>身体的拘束最小化チーム</t>
    <rPh sb="0" eb="2">
      <t>シンタイ</t>
    </rPh>
    <rPh sb="2" eb="3">
      <t>テキ</t>
    </rPh>
    <rPh sb="3" eb="5">
      <t>コウソク</t>
    </rPh>
    <rPh sb="5" eb="7">
      <t>サイショウ</t>
    </rPh>
    <rPh sb="7" eb="8">
      <t>カ</t>
    </rPh>
    <phoneticPr fontId="2"/>
  </si>
  <si>
    <t>骨粗鬆症リエゾンチーム</t>
    <rPh sb="0" eb="4">
      <t>コツソショウショウ</t>
    </rPh>
    <phoneticPr fontId="2"/>
  </si>
  <si>
    <t>ク．医薬品搬送</t>
    <rPh sb="2" eb="5">
      <t>イヤクヒン</t>
    </rPh>
    <rPh sb="5" eb="7">
      <t>ハンソウ</t>
    </rPh>
    <phoneticPr fontId="2"/>
  </si>
  <si>
    <t>薬剤業務向上加算算定病院からの薬剤師の派遣受け入れについて</t>
    <phoneticPr fontId="2"/>
  </si>
  <si>
    <t>［1.受け入れている　2.受け入れ予定　３予定なし］</t>
    <phoneticPr fontId="2"/>
  </si>
  <si>
    <t>ウ．転勤あり</t>
    <rPh sb="2" eb="4">
      <t>テンキン</t>
    </rPh>
    <phoneticPr fontId="2"/>
  </si>
  <si>
    <t>エ．奨学金返還助成制度（貸与を含む）</t>
    <rPh sb="2" eb="5">
      <t>ショウガクキン</t>
    </rPh>
    <rPh sb="5" eb="7">
      <t>ヘンカン</t>
    </rPh>
    <rPh sb="7" eb="9">
      <t>ジョセイ</t>
    </rPh>
    <rPh sb="9" eb="11">
      <t>セイド</t>
    </rPh>
    <rPh sb="12" eb="14">
      <t>タイヨ</t>
    </rPh>
    <rPh sb="15" eb="16">
      <t>フク</t>
    </rPh>
    <phoneticPr fontId="2"/>
  </si>
  <si>
    <t>オ．認定資格取得補助制度</t>
    <rPh sb="2" eb="4">
      <t>ニンテイ</t>
    </rPh>
    <rPh sb="4" eb="6">
      <t>シカク</t>
    </rPh>
    <rPh sb="6" eb="8">
      <t>シュトク</t>
    </rPh>
    <rPh sb="8" eb="10">
      <t>ホジョ</t>
    </rPh>
    <rPh sb="10" eb="12">
      <t>セイド</t>
    </rPh>
    <phoneticPr fontId="2"/>
  </si>
  <si>
    <t>カ．職員住宅の確保</t>
    <rPh sb="2" eb="4">
      <t>ショクイン</t>
    </rPh>
    <rPh sb="4" eb="6">
      <t>ジュウタク</t>
    </rPh>
    <rPh sb="7" eb="9">
      <t>カクホ</t>
    </rPh>
    <phoneticPr fontId="2"/>
  </si>
  <si>
    <r>
      <rPr>
        <sz val="10"/>
        <rFont val="Microsoft JhengHei"/>
        <family val="1"/>
        <charset val="136"/>
      </rPr>
      <t>キ</t>
    </r>
    <r>
      <rPr>
        <sz val="10"/>
        <rFont val="UD デジタル 教科書体 NP-R"/>
        <family val="1"/>
        <charset val="128"/>
      </rPr>
      <t>．勤務時間を柔軟に対応</t>
    </r>
    <rPh sb="2" eb="4">
      <t>キンム</t>
    </rPh>
    <rPh sb="4" eb="6">
      <t>ジカン</t>
    </rPh>
    <rPh sb="7" eb="9">
      <t>ジュウナン</t>
    </rPh>
    <rPh sb="10" eb="12">
      <t>タイオウ</t>
    </rPh>
    <phoneticPr fontId="2"/>
  </si>
  <si>
    <t>ク．院内保育所の設置</t>
    <rPh sb="2" eb="4">
      <t>インナイ</t>
    </rPh>
    <rPh sb="4" eb="6">
      <t>ホイク</t>
    </rPh>
    <rPh sb="6" eb="7">
      <t>ジョ</t>
    </rPh>
    <rPh sb="8" eb="10">
      <t>セッチ</t>
    </rPh>
    <phoneticPr fontId="2"/>
  </si>
  <si>
    <t>ケ．大学への通知・依頼</t>
    <rPh sb="2" eb="4">
      <t>ダイガク</t>
    </rPh>
    <rPh sb="6" eb="8">
      <t>ツウチ</t>
    </rPh>
    <rPh sb="9" eb="11">
      <t>イライ</t>
    </rPh>
    <phoneticPr fontId="2"/>
  </si>
  <si>
    <t>コ．就職説明会等への参加による積極的な募集活動</t>
    <rPh sb="2" eb="4">
      <t>シュウショク</t>
    </rPh>
    <rPh sb="4" eb="7">
      <t>セツメイカイ</t>
    </rPh>
    <rPh sb="7" eb="8">
      <t>ナド</t>
    </rPh>
    <rPh sb="10" eb="12">
      <t>サンカ</t>
    </rPh>
    <rPh sb="15" eb="18">
      <t>セッキョクテキ</t>
    </rPh>
    <rPh sb="19" eb="21">
      <t>ボシュウ</t>
    </rPh>
    <rPh sb="21" eb="23">
      <t>カツドウ</t>
    </rPh>
    <phoneticPr fontId="2"/>
  </si>
  <si>
    <t>サ．HPの充実やSNS等を利用した広報活動</t>
    <rPh sb="5" eb="7">
      <t>ジュウジツ</t>
    </rPh>
    <rPh sb="11" eb="12">
      <t>ナド</t>
    </rPh>
    <rPh sb="13" eb="15">
      <t>リヨウ</t>
    </rPh>
    <rPh sb="17" eb="19">
      <t>コウホウ</t>
    </rPh>
    <rPh sb="19" eb="21">
      <t>カツドウ</t>
    </rPh>
    <phoneticPr fontId="2"/>
  </si>
  <si>
    <t>シ．病院見学の実施</t>
    <rPh sb="2" eb="4">
      <t>ビョウイン</t>
    </rPh>
    <rPh sb="4" eb="6">
      <t>ケンガク</t>
    </rPh>
    <rPh sb="7" eb="9">
      <t>ジッシ</t>
    </rPh>
    <phoneticPr fontId="2"/>
  </si>
  <si>
    <t>ス．薬学生インターンシップの実施</t>
    <rPh sb="2" eb="4">
      <t>ヤクガク</t>
    </rPh>
    <rPh sb="4" eb="5">
      <t>セイ</t>
    </rPh>
    <rPh sb="14" eb="16">
      <t>ジッシ</t>
    </rPh>
    <phoneticPr fontId="2"/>
  </si>
  <si>
    <t>セ．その他（自由記載）</t>
    <rPh sb="4" eb="5">
      <t>タ</t>
    </rPh>
    <rPh sb="6" eb="8">
      <t>ジユウ</t>
    </rPh>
    <rPh sb="8" eb="10">
      <t>キサイ</t>
    </rPh>
    <phoneticPr fontId="2"/>
  </si>
  <si>
    <t>（5）②非常勤薬剤師数</t>
    <phoneticPr fontId="2"/>
  </si>
  <si>
    <t>（5）③100床当たりの薬剤師数</t>
    <phoneticPr fontId="2"/>
  </si>
  <si>
    <t>（5）④薬剤部門における薬剤師以外の常勤職員数（人）</t>
    <phoneticPr fontId="2"/>
  </si>
  <si>
    <t>（5）⑤薬剤部門における薬剤師以外の非常勤職員数（人）</t>
    <phoneticPr fontId="2"/>
  </si>
  <si>
    <t>（5）⑥薬剤部門における委託職員数（SPDなど）（人）</t>
    <phoneticPr fontId="2"/>
  </si>
  <si>
    <t>（5）⑧常勤薬剤師の欠員数（人）</t>
    <phoneticPr fontId="2"/>
  </si>
  <si>
    <t>（5）⑨非常勤薬剤師の欠員数（人）</t>
    <phoneticPr fontId="2"/>
  </si>
  <si>
    <t>（5）⑩薬剤師の募集人数（人）</t>
    <phoneticPr fontId="2"/>
  </si>
  <si>
    <t>（5）⑪関連病院や行政との一括採用</t>
    <phoneticPr fontId="2"/>
  </si>
  <si>
    <t>（5）⑫ア．病棟薬剤業務（現在）</t>
    <rPh sb="13" eb="15">
      <t>ゲンザイ</t>
    </rPh>
    <phoneticPr fontId="2"/>
  </si>
  <si>
    <t>（5）⑫イ．抗菌薬適正使用支援チーム（現在）</t>
    <phoneticPr fontId="2"/>
  </si>
  <si>
    <t>（5）⑫ウ．周術管理チーム（現在）</t>
    <phoneticPr fontId="2"/>
  </si>
  <si>
    <t>（5）⑫エ．入退院支援（現在）</t>
    <phoneticPr fontId="2"/>
  </si>
  <si>
    <t>（5）⑫オ．治験業務（現在）</t>
    <phoneticPr fontId="2"/>
  </si>
  <si>
    <t>（5）⑫カ．在宅（現在）</t>
    <phoneticPr fontId="2"/>
  </si>
  <si>
    <t>（5）⑫キ．その他（現在）</t>
    <phoneticPr fontId="2"/>
  </si>
  <si>
    <t>（5）⑫キ．その他その他の業務内容（現在）</t>
    <phoneticPr fontId="2"/>
  </si>
  <si>
    <t>（5）⑫ア．病棟薬剤業務（今後）</t>
    <phoneticPr fontId="2"/>
  </si>
  <si>
    <t>（5）⑫イ．抗菌薬適正使用支援チーム（今後）</t>
    <phoneticPr fontId="2"/>
  </si>
  <si>
    <t>（5）⑫ウ．周術管理チーム（今後）</t>
    <phoneticPr fontId="2"/>
  </si>
  <si>
    <t>（5）⑫エ．入退院支援（今後）</t>
    <phoneticPr fontId="2"/>
  </si>
  <si>
    <t>（5）⑫オ．治験業務（今後）</t>
    <phoneticPr fontId="2"/>
  </si>
  <si>
    <t>（5）⑫カ．在宅（今後）</t>
    <phoneticPr fontId="2"/>
  </si>
  <si>
    <t>（5）⑫キ．その他（今後）</t>
    <phoneticPr fontId="2"/>
  </si>
  <si>
    <t>（5）⑫キ．その他その他の業務内容（今後）</t>
    <phoneticPr fontId="2"/>
  </si>
  <si>
    <t>（5）⑬ア．採用時の年齢制限引き上げ</t>
    <phoneticPr fontId="2"/>
  </si>
  <si>
    <t>（5）⑬イ．転勤なし</t>
    <phoneticPr fontId="2"/>
  </si>
  <si>
    <t>（5）⑭常勤薬剤師の離職率（%）</t>
    <phoneticPr fontId="2"/>
  </si>
  <si>
    <t>（5）⑮離職した常勤薬剤師の性別/年代①</t>
    <phoneticPr fontId="2"/>
  </si>
  <si>
    <t>（5）⑮離職した常勤薬剤師の転職先等①</t>
    <phoneticPr fontId="2"/>
  </si>
  <si>
    <t>（5）⑮離職した常勤薬剤師の性別/年代②</t>
    <phoneticPr fontId="2"/>
  </si>
  <si>
    <t>（5）⑮離職した常勤薬剤師の転職先等②</t>
    <phoneticPr fontId="2"/>
  </si>
  <si>
    <t>（5）⑮離職した常勤薬剤師の性別/年代③</t>
    <phoneticPr fontId="2"/>
  </si>
  <si>
    <t>（5）⑮離職した常勤薬剤師の転職先等③</t>
    <phoneticPr fontId="2"/>
  </si>
  <si>
    <t>（5）⑮離職した常勤薬剤師の性別/年代④</t>
    <phoneticPr fontId="2"/>
  </si>
  <si>
    <t>（5）⑮離職した常勤薬剤師の転職先等④</t>
    <phoneticPr fontId="2"/>
  </si>
  <si>
    <t>（5）⑮離職した常勤薬剤師の性別/年代⑤</t>
    <phoneticPr fontId="2"/>
  </si>
  <si>
    <t>（5）⑮離職した常勤薬剤師の転職先等⑤</t>
    <phoneticPr fontId="2"/>
  </si>
  <si>
    <t>（5）⑮離職した常勤薬剤師の性別/年代⑥</t>
    <phoneticPr fontId="2"/>
  </si>
  <si>
    <t>（5）⑮離職した常勤薬剤師の転職先等⑥</t>
    <phoneticPr fontId="2"/>
  </si>
  <si>
    <t>（5）⑮離職した常勤薬剤師の性別/年代⑦</t>
    <phoneticPr fontId="2"/>
  </si>
  <si>
    <t>（5）⑮離職した常勤薬剤師の転職先等⑦</t>
    <phoneticPr fontId="2"/>
  </si>
  <si>
    <t>（5）⑮離職した常勤薬剤師の性別/年代⑧</t>
    <phoneticPr fontId="2"/>
  </si>
  <si>
    <t>（5）⑮離職した常勤薬剤師の転職先等⑧</t>
    <phoneticPr fontId="2"/>
  </si>
  <si>
    <t>（5）⑮離職した常勤薬剤師の性別/年代⑨</t>
    <phoneticPr fontId="2"/>
  </si>
  <si>
    <t>（5）⑮離職した常勤薬剤師の転職先等⑨</t>
    <phoneticPr fontId="2"/>
  </si>
  <si>
    <t>（5）⑮離職した常勤薬剤師の性別/年代⑩</t>
    <phoneticPr fontId="2"/>
  </si>
  <si>
    <t>（5）⑮離職した常勤薬剤師の転職先等⑩</t>
    <phoneticPr fontId="2"/>
  </si>
  <si>
    <t>（8）④ア．調剤</t>
    <phoneticPr fontId="2"/>
  </si>
  <si>
    <t>（8）④イ．注射調剤</t>
    <phoneticPr fontId="2"/>
  </si>
  <si>
    <t>（8）④ウ．製剤</t>
    <phoneticPr fontId="2"/>
  </si>
  <si>
    <t>（8）④エ．麻薬調剤</t>
    <phoneticPr fontId="2"/>
  </si>
  <si>
    <t>（8）④オ．無菌調製</t>
    <phoneticPr fontId="2"/>
  </si>
  <si>
    <t>（8）④カ．DI</t>
    <phoneticPr fontId="2"/>
  </si>
  <si>
    <t>（8）④キ．TDM</t>
    <phoneticPr fontId="2"/>
  </si>
  <si>
    <t>（8）④ク．病棟業務</t>
    <phoneticPr fontId="2"/>
  </si>
  <si>
    <t>（8）④ケ．薬剤師外来</t>
    <phoneticPr fontId="2"/>
  </si>
  <si>
    <t>（8）④コ．チーム医療</t>
    <phoneticPr fontId="2"/>
  </si>
  <si>
    <t>（8）④サ．臨床研究（学会発表、論文投稿）</t>
    <phoneticPr fontId="2"/>
  </si>
  <si>
    <t>（8）④シ．その他（自由記載）</t>
    <phoneticPr fontId="2"/>
  </si>
  <si>
    <t>（10）④薬剤師の専門認定資格に対する手当等</t>
    <phoneticPr fontId="2"/>
  </si>
  <si>
    <t>（10）④ア．手当（月一定額）</t>
    <phoneticPr fontId="2"/>
  </si>
  <si>
    <t>（10）④イ．昇給</t>
    <phoneticPr fontId="2"/>
  </si>
  <si>
    <t>（10）④ウ．資格取得費用の公費負担</t>
    <phoneticPr fontId="2"/>
  </si>
  <si>
    <t>（10）④エ．資格更新費用の公費負担</t>
    <phoneticPr fontId="2"/>
  </si>
  <si>
    <t>（10）④オ．その他（具体的に）</t>
    <phoneticPr fontId="2"/>
  </si>
  <si>
    <t>（10）④ア．日本医療薬学会 がん専門薬剤師</t>
    <phoneticPr fontId="2"/>
  </si>
  <si>
    <t>（10）④イ．日本病院薬剤師会 がん薬物療法認定薬剤師</t>
    <phoneticPr fontId="2"/>
  </si>
  <si>
    <t>（10）④ウ．日本臨床腫瘍薬学会 外来がん治療認定薬剤師</t>
    <phoneticPr fontId="2"/>
  </si>
  <si>
    <t>（10）④エ．日本病院薬剤師会 感染制御専門薬剤師</t>
    <phoneticPr fontId="2"/>
  </si>
  <si>
    <t>（10）④オ．日本病院薬剤師会 精神科専門薬剤師</t>
    <phoneticPr fontId="2"/>
  </si>
  <si>
    <t>（10）④カ．日本病院薬剤師会 妊婦授乳婦専門薬剤師</t>
    <phoneticPr fontId="2"/>
  </si>
  <si>
    <t>（10）④キ．日本病院薬剤師会 HIV感染症専門薬剤師</t>
    <phoneticPr fontId="2"/>
  </si>
  <si>
    <t>（10）④ク．日本医療薬学会 指導薬剤師</t>
    <phoneticPr fontId="2"/>
  </si>
  <si>
    <t>（10）④ケ．日本医療薬学会 薬物療法専門薬剤師</t>
    <phoneticPr fontId="2"/>
  </si>
  <si>
    <t>（10）④コ．日本化学療法学会 抗菌化学療法認定薬剤師</t>
    <phoneticPr fontId="2"/>
  </si>
  <si>
    <t>（10）④サ．日本緩和医療薬学会 緩和薬物療法認定薬剤師</t>
    <phoneticPr fontId="2"/>
  </si>
  <si>
    <t>（10）④シ．日本糖尿病療養指導士認定機構 日本糖尿病療養指導士</t>
    <phoneticPr fontId="2"/>
  </si>
  <si>
    <t>（10）④ス．日本静脈経腸栄養学会 栄養サポートチーム専門療法士</t>
    <phoneticPr fontId="2"/>
  </si>
  <si>
    <t>（10）④セ．日本高血圧学会 高血圧・循環器病予防療養指導士</t>
    <phoneticPr fontId="2"/>
  </si>
  <si>
    <t>（10）④ソ．日本プライマリケア連合学会 プライマリケア認定薬剤師</t>
    <phoneticPr fontId="2"/>
  </si>
  <si>
    <t>（10）④タ．日本臨床救急医学会 救急認定薬剤師</t>
    <phoneticPr fontId="2"/>
  </si>
  <si>
    <t>（10）④チ．日本アンチ・ドーピング機構 公認スポーツファーマシスト</t>
    <phoneticPr fontId="2"/>
  </si>
  <si>
    <t>（10）④ツ．日本医療情報学会 医療情報技師</t>
    <phoneticPr fontId="2"/>
  </si>
  <si>
    <t>（12）④アンプルピッカー（アンプルの自動仕分け装置あり）</t>
    <phoneticPr fontId="2"/>
  </si>
  <si>
    <t>（12）⑤アンプルピッカー（アンプルの自動仕分け装置なし）</t>
    <phoneticPr fontId="2"/>
  </si>
  <si>
    <t>（12）⑥水剤分注装置</t>
    <phoneticPr fontId="2"/>
  </si>
  <si>
    <t>（12）⑧散薬調剤ロボット</t>
    <phoneticPr fontId="2"/>
  </si>
  <si>
    <t>（12）⑨リアルタイム薬品管理装置</t>
    <phoneticPr fontId="2"/>
  </si>
  <si>
    <t>（12）⑩抗がん薬混合調製ロボット</t>
    <phoneticPr fontId="2"/>
  </si>
  <si>
    <t>（12）⑪注射薬混注監査システム</t>
    <phoneticPr fontId="2"/>
  </si>
  <si>
    <t>（12）⑫ピッキングサポート（調剤支援）システム</t>
    <phoneticPr fontId="2"/>
  </si>
  <si>
    <t>（12）⑬最終監査システム（バーコードで薬品の正否を確認）</t>
    <phoneticPr fontId="2"/>
  </si>
  <si>
    <t>（12）⑭その他（具体的に）</t>
    <phoneticPr fontId="2"/>
  </si>
  <si>
    <t>（13）③全採用医薬品の購入金額（2023年度）</t>
    <rPh sb="21" eb="23">
      <t>ネンド</t>
    </rPh>
    <phoneticPr fontId="2"/>
  </si>
  <si>
    <t>（13）④全採用医薬品の購入金額（2022年度）</t>
    <phoneticPr fontId="2"/>
  </si>
  <si>
    <t>（13）⑤高額医薬品等の購入による補正予算</t>
    <phoneticPr fontId="2"/>
  </si>
  <si>
    <t>（21）①1日平均入院注射箋処方発行枚数</t>
    <phoneticPr fontId="2"/>
  </si>
  <si>
    <t>（21）②1日平均外来注射処方箋発行枚数</t>
    <phoneticPr fontId="2"/>
  </si>
  <si>
    <t>（26）⑤ハザードベンチ</t>
    <phoneticPr fontId="2"/>
  </si>
  <si>
    <t>（26）⑤ア．100%屋外排気型</t>
    <phoneticPr fontId="2"/>
  </si>
  <si>
    <t>（26）⑤イ．一部循環型</t>
    <phoneticPr fontId="2"/>
  </si>
  <si>
    <t>（26）⑤ウ．アイソレーター</t>
    <phoneticPr fontId="2"/>
  </si>
  <si>
    <t>（26）⑥閉鎖式器具の使用</t>
    <phoneticPr fontId="2"/>
  </si>
  <si>
    <t>（26）⑦休日の薬剤師による調製対応</t>
    <phoneticPr fontId="2"/>
  </si>
  <si>
    <t>（26）⑧薬剤師による説明指導　診療前</t>
    <rPh sb="16" eb="19">
      <t>シンリョウマエ</t>
    </rPh>
    <phoneticPr fontId="2"/>
  </si>
  <si>
    <t>（26）⑧薬剤師による説明指導　診療後</t>
    <rPh sb="16" eb="18">
      <t>シンリョウ</t>
    </rPh>
    <rPh sb="18" eb="19">
      <t>ウシ</t>
    </rPh>
    <phoneticPr fontId="2"/>
  </si>
  <si>
    <t>（27）①がん患者指導管理料の算定</t>
    <phoneticPr fontId="2"/>
  </si>
  <si>
    <t>（27）②薬剤師によるがん患者指導管理料ハの算定</t>
    <phoneticPr fontId="2"/>
  </si>
  <si>
    <t>（28）③薬剤管理指導実施率</t>
    <phoneticPr fontId="2"/>
  </si>
  <si>
    <t>（31）②ア．2024年度に加算1を算定開始</t>
    <phoneticPr fontId="2"/>
  </si>
  <si>
    <t>（31）②イ．2024年度に加算2を算定開始</t>
    <phoneticPr fontId="2"/>
  </si>
  <si>
    <t>（31）②ウ．2025年度以降に加算1を算定予定</t>
    <phoneticPr fontId="2"/>
  </si>
  <si>
    <t>（31）②エ．2025年度以降に加算2を算定予定</t>
    <phoneticPr fontId="2"/>
  </si>
  <si>
    <t>（33）②急性期充実体制加算の算定</t>
    <phoneticPr fontId="2"/>
  </si>
  <si>
    <t>（33）③精神科リエゾンチーム加算の算定</t>
    <phoneticPr fontId="2"/>
  </si>
  <si>
    <t>（33）④栄養サポートチーム加算の算定</t>
    <phoneticPr fontId="2"/>
  </si>
  <si>
    <t>（33）⑤認知症ケア加算の算定</t>
    <phoneticPr fontId="2"/>
  </si>
  <si>
    <t>（33）⑥薬剤総合評価調整加算（退院時）の算定（入院中）</t>
    <phoneticPr fontId="2"/>
  </si>
  <si>
    <t>（33）⑥薬剤総合評価調整加算の算定率（％）</t>
    <rPh sb="16" eb="19">
      <t>サンテイリツ</t>
    </rPh>
    <phoneticPr fontId="2"/>
  </si>
  <si>
    <t>（33）⑥薬剤調整加算の算定</t>
    <phoneticPr fontId="2"/>
  </si>
  <si>
    <t>（33）⑥薬剤調整加算の算定率（％）</t>
    <rPh sb="12" eb="15">
      <t>サンテイリツ</t>
    </rPh>
    <phoneticPr fontId="2"/>
  </si>
  <si>
    <t>（34）①外来緩和ケア管理料の算定</t>
    <phoneticPr fontId="2"/>
  </si>
  <si>
    <t>（34）②移植後患者指導管理料イ、ロの算定</t>
    <phoneticPr fontId="2"/>
  </si>
  <si>
    <t>（34）③薬剤総合評価調整管理料の算定（入院以外）</t>
    <phoneticPr fontId="2"/>
  </si>
  <si>
    <t>（34）③上記③の回答が「算定あり」の場合、連携管理加算の算定（入院以外）</t>
    <phoneticPr fontId="2"/>
  </si>
  <si>
    <t>（38）①上記①の回答が「あり」の場合、薬剤師の配置</t>
    <phoneticPr fontId="2"/>
  </si>
  <si>
    <t>（38）①上記①の回答が「あり」の場合、常駐・非常駐の状況</t>
    <phoneticPr fontId="2"/>
  </si>
  <si>
    <t>（38）①上記①の回答が「あり」の場合、常駐している薬剤師1人当たりの1日平均業務時間（分／日）</t>
    <phoneticPr fontId="2"/>
  </si>
  <si>
    <t>（38）②入退院支援加算の算定）</t>
    <phoneticPr fontId="2"/>
  </si>
  <si>
    <t>（38）②上記②の回答が「算定あり」の場合、入院時支援加算の1ヶ月平均算定件数</t>
    <phoneticPr fontId="2"/>
  </si>
  <si>
    <t>（41）③治験による収入のうち、薬剤部への配分（概算、％）</t>
    <phoneticPr fontId="2"/>
  </si>
  <si>
    <t>（41）④治験管理におけるSMO導入</t>
    <phoneticPr fontId="2"/>
  </si>
  <si>
    <t>（41）④SMO契約業者数</t>
    <phoneticPr fontId="2"/>
  </si>
  <si>
    <t>（41）④ア．CRC業務</t>
    <phoneticPr fontId="2"/>
  </si>
  <si>
    <t>（41）④イ．治験事務局業務</t>
    <phoneticPr fontId="2"/>
  </si>
  <si>
    <t>（41）④ウ．その他（具体的に）</t>
    <phoneticPr fontId="2"/>
  </si>
  <si>
    <t>（41）⑤多施設治験ネットワークへの参加</t>
    <phoneticPr fontId="2"/>
  </si>
  <si>
    <t>（41）⑤ア．共同IRB</t>
    <phoneticPr fontId="2"/>
  </si>
  <si>
    <t>（41）⑤イ．共同治験事務局</t>
    <phoneticPr fontId="2"/>
  </si>
  <si>
    <t>（41）⑤ウ．標準業務手順書等各種様式の統一</t>
    <phoneticPr fontId="2"/>
  </si>
  <si>
    <t>（41）⑤エ．治験の実績</t>
    <phoneticPr fontId="2"/>
  </si>
  <si>
    <t>（41）⑤多施設治験ネットワークへの参加病院数</t>
    <phoneticPr fontId="2"/>
  </si>
  <si>
    <t>（43）タスク・シフトシェアに関する取組状況　⑤糖尿病患者等における自己注射や自己血糖測定等の実技指導</t>
    <phoneticPr fontId="2"/>
  </si>
  <si>
    <t>（43）タスク・シフトシェアに関する取組状況　⑤糖尿病患者等における自己注射や自己血糖測定等の実技指導　行っていない理由</t>
    <phoneticPr fontId="2"/>
  </si>
  <si>
    <t>（43）タスク・シフトシェアに関する取組状況　⑥医師への処方提案等の処方支援</t>
    <phoneticPr fontId="2"/>
  </si>
  <si>
    <t>（43）タスク・シフトシェアに関する取組状況　⑥医師への処方提案等の処方支援　行っていない理由</t>
    <phoneticPr fontId="2"/>
  </si>
  <si>
    <t>（45）②2024年度の参加申し込みをしましたか</t>
    <phoneticPr fontId="2"/>
  </si>
  <si>
    <t>（5）⑬ウ．転勤あり</t>
    <phoneticPr fontId="2"/>
  </si>
  <si>
    <t>（5）⑬ス．薬学生インターンシップの実施</t>
    <phoneticPr fontId="2"/>
  </si>
  <si>
    <t>（5）⑬エ．奨学金返還助成制度</t>
    <phoneticPr fontId="2"/>
  </si>
  <si>
    <t>（5）⑬オ．認定資格取得補助制度</t>
    <phoneticPr fontId="2"/>
  </si>
  <si>
    <t>（5）⑬カ．職員住宅の確保</t>
    <phoneticPr fontId="2"/>
  </si>
  <si>
    <r>
      <t>（5）⑬</t>
    </r>
    <r>
      <rPr>
        <sz val="10"/>
        <rFont val="Microsoft JhengHei"/>
        <family val="1"/>
        <charset val="136"/>
      </rPr>
      <t>キ</t>
    </r>
    <r>
      <rPr>
        <sz val="10"/>
        <rFont val="UD デジタル 教科書体 NP-R"/>
        <family val="1"/>
        <charset val="128"/>
      </rPr>
      <t>．勤務時間を柔軟に対応</t>
    </r>
    <phoneticPr fontId="2"/>
  </si>
  <si>
    <t>（5）⑬ク．院内保育所の設置</t>
    <phoneticPr fontId="2"/>
  </si>
  <si>
    <t>（5）⑬ケ．大学への通知・依頼</t>
    <phoneticPr fontId="2"/>
  </si>
  <si>
    <t>（5）⑬コ．就職説明会等への参加による積極的な募集活動</t>
    <phoneticPr fontId="2"/>
  </si>
  <si>
    <t>（5）⑬サ．HPの充実やSNS等を利用した広報活動</t>
    <phoneticPr fontId="2"/>
  </si>
  <si>
    <t>（5）⑬シ．病院見学の実施</t>
    <phoneticPr fontId="2"/>
  </si>
  <si>
    <t>（5）⑬セ．その他（自由記載）</t>
    <phoneticPr fontId="2"/>
  </si>
  <si>
    <t>（7）⑥日本臨床腫瘍薬学会　がん診療病院連携研修施設</t>
    <phoneticPr fontId="2"/>
  </si>
  <si>
    <t>上記⑥の回答が「該当」の場合、受入人数（人）</t>
    <rPh sb="8" eb="10">
      <t>ガイトウ</t>
    </rPh>
    <rPh sb="15" eb="16">
      <t>ウ</t>
    </rPh>
    <rPh sb="16" eb="17">
      <t>イ</t>
    </rPh>
    <rPh sb="17" eb="19">
      <t>ニンズウ</t>
    </rPh>
    <phoneticPr fontId="2"/>
  </si>
  <si>
    <t>上記⑥の回答が「該当」の場合、受入人数（人）</t>
    <phoneticPr fontId="2"/>
  </si>
  <si>
    <t>卒後研修の中で薬剤師レジデント制度を実施しているか</t>
    <phoneticPr fontId="2"/>
  </si>
  <si>
    <t>（8）⑥卒後研修の中で薬剤師レジデント制度を実施しているか</t>
    <phoneticPr fontId="2"/>
  </si>
  <si>
    <t>（12）⑦一包化監査システム</t>
    <phoneticPr fontId="2"/>
  </si>
  <si>
    <t>（13）上記②の回答が「あり」の場合、確保している在庫日数
（日分）注：概算可</t>
    <phoneticPr fontId="2"/>
  </si>
  <si>
    <t>（26）⑥閉鎖性器具の製品変更を行ったか</t>
    <phoneticPr fontId="2"/>
  </si>
  <si>
    <t>（26）⑥行った場合、その理由</t>
    <phoneticPr fontId="2"/>
  </si>
  <si>
    <t>（32）①上記①の回答が「感染対策向上加算を算定」の場合、抗菌薬適正使用体制加算の算定</t>
    <phoneticPr fontId="2"/>
  </si>
  <si>
    <t>（36）⑧両親（母親）教室</t>
    <phoneticPr fontId="2"/>
  </si>
  <si>
    <t>（40）⑪身体的拘束最小化チーム</t>
    <phoneticPr fontId="2"/>
  </si>
  <si>
    <t>（40）⑫骨粗鬆症リエゾンチーム</t>
    <phoneticPr fontId="2"/>
  </si>
  <si>
    <t>（42）①SPD業者の導入（左）ク．医薬品搬送</t>
    <phoneticPr fontId="2"/>
  </si>
  <si>
    <t>（42）①薬剤師以外の者の有無（右）ク．医薬品搬送</t>
    <phoneticPr fontId="2"/>
  </si>
  <si>
    <t>（50）①薬剤業務向上加算の算定</t>
    <phoneticPr fontId="2"/>
  </si>
  <si>
    <t>（50）②薬剤業務向上加算算定病院からの薬剤師の派遣受け入れについて</t>
    <phoneticPr fontId="2"/>
  </si>
  <si>
    <t>上記①の回答が「感染対策向上加算を算定」
の場合、抗菌薬適正使用体制加算の算定</t>
    <rPh sb="0" eb="2">
      <t>ジョウキ</t>
    </rPh>
    <rPh sb="4" eb="6">
      <t>カイトウ</t>
    </rPh>
    <rPh sb="8" eb="10">
      <t>カンセン</t>
    </rPh>
    <rPh sb="10" eb="12">
      <t>タイサク</t>
    </rPh>
    <rPh sb="12" eb="14">
      <t>コウジョウ</t>
    </rPh>
    <rPh sb="14" eb="16">
      <t>カサン</t>
    </rPh>
    <rPh sb="17" eb="19">
      <t>サンテイ</t>
    </rPh>
    <rPh sb="22" eb="24">
      <t>バアイ</t>
    </rPh>
    <rPh sb="25" eb="28">
      <t>コウキンヤク</t>
    </rPh>
    <rPh sb="28" eb="30">
      <t>テキセイ</t>
    </rPh>
    <rPh sb="30" eb="32">
      <t>シヨウ</t>
    </rPh>
    <rPh sb="32" eb="34">
      <t>タイセイ</t>
    </rPh>
    <rPh sb="34" eb="36">
      <t>カサン</t>
    </rPh>
    <rPh sb="37" eb="39">
      <t>サンテイ</t>
    </rPh>
    <phoneticPr fontId="2"/>
  </si>
  <si>
    <t>【算式】年間延入院患者数÷365</t>
    <phoneticPr fontId="2"/>
  </si>
  <si>
    <t>全採用医薬品の購入金額（千円、消費税抜き、2024年度）</t>
    <rPh sb="0" eb="1">
      <t>ゼン</t>
    </rPh>
    <rPh sb="3" eb="4">
      <t>イ</t>
    </rPh>
    <rPh sb="25" eb="27">
      <t>ネンド</t>
    </rPh>
    <phoneticPr fontId="2"/>
  </si>
  <si>
    <t>【算式】年間発行枚数（入院）÷365</t>
    <phoneticPr fontId="2"/>
  </si>
  <si>
    <t>（2026年3月31日現在）</t>
    <rPh sb="7" eb="8">
      <t>ガツ</t>
    </rPh>
    <rPh sb="10" eb="11">
      <t>ニチ</t>
    </rPh>
    <rPh sb="11" eb="13">
      <t>ゲンザイ</t>
    </rPh>
    <phoneticPr fontId="2"/>
  </si>
  <si>
    <t>① 調査時点は特に指示のないものは2026年3月31日現在としますが、それ以外は調査票の指示のとおりとします。</t>
    <phoneticPr fontId="2"/>
  </si>
  <si>
    <t>（4）経営指標
　　 （2025年度）</t>
    <rPh sb="3" eb="5">
      <t>ケイエイ</t>
    </rPh>
    <rPh sb="5" eb="7">
      <t>シヒョウ</t>
    </rPh>
    <rPh sb="16" eb="18">
      <t>ネンドヘイネンド</t>
    </rPh>
    <phoneticPr fontId="2"/>
  </si>
  <si>
    <t>（6）薬学部実務実習
　　 （2025年度）</t>
    <rPh sb="3" eb="6">
      <t>ヤクガクブ</t>
    </rPh>
    <rPh sb="6" eb="8">
      <t>ジツム</t>
    </rPh>
    <rPh sb="8" eb="9">
      <t>ミノル</t>
    </rPh>
    <phoneticPr fontId="2"/>
  </si>
  <si>
    <t>（7）専門薬剤師研修
         受け入れ
　　 （2025年度）</t>
    <rPh sb="3" eb="5">
      <t>センモン</t>
    </rPh>
    <rPh sb="5" eb="8">
      <t>ヤクザイシ</t>
    </rPh>
    <rPh sb="8" eb="10">
      <t>ケンシュウ</t>
    </rPh>
    <rPh sb="20" eb="21">
      <t>ウ</t>
    </rPh>
    <rPh sb="22" eb="23">
      <t>イ</t>
    </rPh>
    <phoneticPr fontId="2"/>
  </si>
  <si>
    <t>（8）薬剤師の卒後研修
　　 （2025年度）</t>
    <rPh sb="3" eb="6">
      <t>ヤクザイシ</t>
    </rPh>
    <rPh sb="7" eb="11">
      <t>ソツゴケンシュウ</t>
    </rPh>
    <phoneticPr fontId="2"/>
  </si>
  <si>
    <t>（9）勤務体制・労務管理等
　　 （2025年度）</t>
    <rPh sb="3" eb="5">
      <t>キンム</t>
    </rPh>
    <rPh sb="5" eb="7">
      <t>タイセイ</t>
    </rPh>
    <rPh sb="8" eb="10">
      <t>ロウム</t>
    </rPh>
    <rPh sb="10" eb="12">
      <t>カンリ</t>
    </rPh>
    <rPh sb="12" eb="13">
      <t>ナド</t>
    </rPh>
    <phoneticPr fontId="2"/>
  </si>
  <si>
    <t>（15）医薬品の購入等
　　　（2025年度）</t>
    <rPh sb="4" eb="7">
      <t>イヤクヒン</t>
    </rPh>
    <rPh sb="8" eb="11">
      <t>コウニュウトウ</t>
    </rPh>
    <phoneticPr fontId="2"/>
  </si>
  <si>
    <t>（16）院内処方箋
　　　（2025年度）</t>
    <rPh sb="4" eb="6">
      <t>インナイ</t>
    </rPh>
    <rPh sb="6" eb="9">
      <t>ショホウセン</t>
    </rPh>
    <phoneticPr fontId="2"/>
  </si>
  <si>
    <t>（17）院外処方箋
　　　（2025年度）</t>
    <rPh sb="4" eb="6">
      <t>インガイ</t>
    </rPh>
    <rPh sb="6" eb="8">
      <t>ショホウ</t>
    </rPh>
    <rPh sb="8" eb="9">
      <t>セン</t>
    </rPh>
    <phoneticPr fontId="2"/>
  </si>
  <si>
    <t>（21）注射処方箋
　　　（2025年度）</t>
    <rPh sb="4" eb="6">
      <t>チュウシャ</t>
    </rPh>
    <rPh sb="6" eb="8">
      <t>ショホウ</t>
    </rPh>
    <rPh sb="8" eb="9">
      <t>セン</t>
    </rPh>
    <phoneticPr fontId="2"/>
  </si>
  <si>
    <t>（22）無菌製剤業務
　　　（2025年度）</t>
    <rPh sb="4" eb="6">
      <t>ムキン</t>
    </rPh>
    <rPh sb="6" eb="8">
      <t>セイザイ</t>
    </rPh>
    <phoneticPr fontId="2"/>
  </si>
  <si>
    <r>
      <rPr>
        <sz val="10"/>
        <rFont val="UD デジタル 教科書体 NP-B"/>
        <family val="1"/>
        <charset val="128"/>
      </rPr>
      <t xml:space="preserve">（23）製剤業務
　　　（2025年度）
</t>
    </r>
    <r>
      <rPr>
        <sz val="10"/>
        <rFont val="UD デジタル 教科書体 NK-R"/>
        <family val="1"/>
        <charset val="128"/>
      </rPr>
      <t xml:space="preserve">　　　　　　
</t>
    </r>
    <r>
      <rPr>
        <sz val="8"/>
        <rFont val="UD デジタル 教科書体 NP-R"/>
        <family val="1"/>
        <charset val="128"/>
      </rPr>
      <t>　【複数回答可】</t>
    </r>
    <r>
      <rPr>
        <b/>
        <sz val="8"/>
        <rFont val="UD デジタル 教科書体 NP-R"/>
        <family val="1"/>
        <charset val="128"/>
      </rPr>
      <t xml:space="preserve">
　　</t>
    </r>
    <r>
      <rPr>
        <sz val="8"/>
        <rFont val="UD デジタル 教科書体 NP-R"/>
        <family val="1"/>
        <charset val="128"/>
      </rPr>
      <t>注：該当（一部でも）に
　　「○」を選択</t>
    </r>
    <rPh sb="30" eb="34">
      <t>フクスウカイトウ</t>
    </rPh>
    <rPh sb="34" eb="35">
      <t>カ</t>
    </rPh>
    <rPh sb="39" eb="40">
      <t>チュウ</t>
    </rPh>
    <rPh sb="44" eb="46">
      <t>イチブ</t>
    </rPh>
    <phoneticPr fontId="2"/>
  </si>
  <si>
    <r>
      <t>（25）</t>
    </r>
    <r>
      <rPr>
        <sz val="7.5"/>
        <rFont val="UD デジタル 教科書体 NP-B"/>
        <family val="1"/>
        <charset val="128"/>
      </rPr>
      <t>薬剤部門における薬物血中
               濃度測定</t>
    </r>
    <r>
      <rPr>
        <sz val="6"/>
        <rFont val="UD デジタル 教科書体 NP-B"/>
        <family val="1"/>
        <charset val="128"/>
      </rPr>
      <t>（TDM）</t>
    </r>
    <r>
      <rPr>
        <sz val="7.5"/>
        <rFont val="UD デジタル 教科書体 NP-B"/>
        <family val="1"/>
        <charset val="128"/>
      </rPr>
      <t xml:space="preserve">業務測定
　　　   （2025年度）
 </t>
    </r>
    <r>
      <rPr>
        <sz val="6.5"/>
        <rFont val="UD デジタル 教科書体 NP-R"/>
        <family val="1"/>
        <charset val="128"/>
      </rPr>
      <t>【複数回答可】</t>
    </r>
    <r>
      <rPr>
        <sz val="7"/>
        <rFont val="UD デジタル 教科書体 NP-R"/>
        <family val="1"/>
        <charset val="128"/>
      </rPr>
      <t>注：該当に「○」を選択</t>
    </r>
    <rPh sb="7" eb="8">
      <t>モン</t>
    </rPh>
    <rPh sb="34" eb="36">
      <t>ソクテイ</t>
    </rPh>
    <rPh sb="41" eb="43">
      <t>ギョウム</t>
    </rPh>
    <rPh sb="42" eb="44">
      <t>ソクテイ</t>
    </rPh>
    <phoneticPr fontId="2"/>
  </si>
  <si>
    <t>（26）外来化学療法
　　　（2025年度）</t>
    <phoneticPr fontId="2"/>
  </si>
  <si>
    <t>（27）がん患者指導管理
           業務（2025年度）</t>
    <rPh sb="6" eb="8">
      <t>カンジャ</t>
    </rPh>
    <rPh sb="10" eb="12">
      <t>カンリ</t>
    </rPh>
    <rPh sb="24" eb="26">
      <t>ギョウム</t>
    </rPh>
    <phoneticPr fontId="2"/>
  </si>
  <si>
    <t>（28）薬剤管理指導業務
　　　（2025年度）</t>
    <phoneticPr fontId="2"/>
  </si>
  <si>
    <t>（29）持参薬への薬剤師の
　　　 関与等
　　　（2025年度）</t>
    <rPh sb="4" eb="6">
      <t>ジサン</t>
    </rPh>
    <rPh sb="6" eb="7">
      <t>クスリ</t>
    </rPh>
    <rPh sb="9" eb="12">
      <t>ヤクザイシ</t>
    </rPh>
    <rPh sb="18" eb="20">
      <t>カンヨ</t>
    </rPh>
    <rPh sb="20" eb="21">
      <t>ナド</t>
    </rPh>
    <phoneticPr fontId="2"/>
  </si>
  <si>
    <t>（30）在宅患者訪問薬剤
           管理指導料の算定
　　　（2025年度）</t>
    <rPh sb="24" eb="25">
      <t>カン</t>
    </rPh>
    <rPh sb="28" eb="29">
      <t>リョウ</t>
    </rPh>
    <rPh sb="30" eb="32">
      <t>サンテイ</t>
    </rPh>
    <phoneticPr fontId="2"/>
  </si>
  <si>
    <r>
      <t>（39）薬薬連携</t>
    </r>
    <r>
      <rPr>
        <sz val="7.5"/>
        <rFont val="UD デジタル 教科書体 NP-B"/>
        <family val="1"/>
        <charset val="128"/>
      </rPr>
      <t>（2025年度）</t>
    </r>
    <rPh sb="4" eb="6">
      <t>ヤクヤク</t>
    </rPh>
    <rPh sb="6" eb="8">
      <t>レンケイ</t>
    </rPh>
    <phoneticPr fontId="2"/>
  </si>
  <si>
    <r>
      <rPr>
        <sz val="10"/>
        <rFont val="UD デジタル 教科書体 NP-B"/>
        <family val="1"/>
        <charset val="128"/>
      </rPr>
      <t>（41）治験実施状況等
　　　（2025年度）</t>
    </r>
    <r>
      <rPr>
        <b/>
        <sz val="10"/>
        <rFont val="UD デジタル 教科書体 NP-R"/>
        <family val="1"/>
        <charset val="128"/>
      </rPr>
      <t xml:space="preserve">
</t>
    </r>
    <r>
      <rPr>
        <sz val="10"/>
        <rFont val="UD デジタル 教科書体 NP-R"/>
        <family val="1"/>
        <charset val="128"/>
      </rPr>
      <t xml:space="preserve">
</t>
    </r>
    <r>
      <rPr>
        <sz val="8"/>
        <rFont val="UD デジタル 教科書体 NP-R"/>
        <family val="1"/>
        <charset val="128"/>
      </rPr>
      <t>　注：臨床研究、調査等も含む</t>
    </r>
    <rPh sb="4" eb="6">
      <t>チケン</t>
    </rPh>
    <rPh sb="6" eb="8">
      <t>ジッシ</t>
    </rPh>
    <rPh sb="8" eb="10">
      <t>ジョウキョウ</t>
    </rPh>
    <rPh sb="10" eb="11">
      <t>ナド</t>
    </rPh>
    <rPh sb="26" eb="27">
      <t>チュウ</t>
    </rPh>
    <phoneticPr fontId="2"/>
  </si>
  <si>
    <t>薬剤師の募集人数（人、2025年度全体）</t>
    <rPh sb="0" eb="3">
      <t>ヤクザイシ</t>
    </rPh>
    <rPh sb="4" eb="6">
      <t>ボシュウ</t>
    </rPh>
    <rPh sb="6" eb="8">
      <t>ニンズウ</t>
    </rPh>
    <rPh sb="15" eb="17">
      <t>ネンド</t>
    </rPh>
    <rPh sb="17" eb="19">
      <t>ゼンタイ</t>
    </rPh>
    <phoneticPr fontId="2"/>
  </si>
  <si>
    <r>
      <t>常勤薬剤師の離職率</t>
    </r>
    <r>
      <rPr>
        <vertAlign val="superscript"/>
        <sz val="10"/>
        <rFont val="UD デジタル 教科書体 NP-R"/>
        <family val="1"/>
        <charset val="128"/>
      </rPr>
      <t>※</t>
    </r>
    <r>
      <rPr>
        <sz val="10"/>
        <rFont val="UD デジタル 教科書体 NP-R"/>
        <family val="1"/>
        <charset val="128"/>
      </rPr>
      <t>（%、2025年度全体）</t>
    </r>
    <r>
      <rPr>
        <sz val="8"/>
        <rFont val="UD デジタル 教科書体 NP-R"/>
        <family val="1"/>
        <charset val="128"/>
      </rPr>
      <t>注：定年退職者を除く</t>
    </r>
    <rPh sb="0" eb="2">
      <t>ジョウキン</t>
    </rPh>
    <rPh sb="2" eb="5">
      <t>ヤクザイシ</t>
    </rPh>
    <rPh sb="6" eb="9">
      <t>リショクリツ</t>
    </rPh>
    <rPh sb="22" eb="23">
      <t>チュウ</t>
    </rPh>
    <rPh sb="24" eb="26">
      <t>テイネン</t>
    </rPh>
    <rPh sb="26" eb="28">
      <t>タイショク</t>
    </rPh>
    <rPh sb="28" eb="29">
      <t>シャ</t>
    </rPh>
    <rPh sb="30" eb="31">
      <t>ノゾ</t>
    </rPh>
    <phoneticPr fontId="2"/>
  </si>
  <si>
    <r>
      <t>総退職者数（定年退職を除く）が平均職員数に占める割合
【算式】常勤薬剤師の離職率＝2025年度総退職者数÷2025年度の</t>
    </r>
    <r>
      <rPr>
        <u/>
        <sz val="10"/>
        <rFont val="UD デジタル 教科書体 NP-R"/>
        <family val="1"/>
        <charset val="128"/>
      </rPr>
      <t>平均職員数</t>
    </r>
    <r>
      <rPr>
        <sz val="10"/>
        <rFont val="UD デジタル 教科書体 NP-R"/>
        <family val="1"/>
        <charset val="128"/>
      </rPr>
      <t xml:space="preserve">×100
</t>
    </r>
    <r>
      <rPr>
        <u/>
        <sz val="9"/>
        <rFont val="UD デジタル 教科書体 NP-R"/>
        <family val="1"/>
        <charset val="128"/>
      </rPr>
      <t>平均職員数</t>
    </r>
    <r>
      <rPr>
        <sz val="9"/>
        <rFont val="UD デジタル 教科書体 NP-R"/>
        <family val="1"/>
        <charset val="128"/>
      </rPr>
      <t>＝（年度当初の在籍職員数＋年度末の在籍職員数）÷2</t>
    </r>
    <phoneticPr fontId="2"/>
  </si>
  <si>
    <t>全採用医薬品の購入金額（千円、消費税抜き、2025年度）</t>
    <rPh sb="0" eb="1">
      <t>ゼン</t>
    </rPh>
    <rPh sb="3" eb="4">
      <t>イ</t>
    </rPh>
    <rPh sb="25" eb="27">
      <t>ネンド</t>
    </rPh>
    <phoneticPr fontId="2"/>
  </si>
  <si>
    <r>
      <t>品目ベース（％、2026年3月31日現在）</t>
    </r>
    <r>
      <rPr>
        <vertAlign val="superscript"/>
        <sz val="10"/>
        <rFont val="UD デジタル 教科書体 NP-R"/>
        <family val="1"/>
        <charset val="128"/>
      </rPr>
      <t>※</t>
    </r>
    <rPh sb="12" eb="13">
      <t>ネン</t>
    </rPh>
    <rPh sb="13" eb="14">
      <t>ヘイネン</t>
    </rPh>
    <rPh sb="14" eb="15">
      <t>ガツ</t>
    </rPh>
    <rPh sb="17" eb="18">
      <t>ニチ</t>
    </rPh>
    <rPh sb="18" eb="20">
      <t>ゲンザイ</t>
    </rPh>
    <phoneticPr fontId="2"/>
  </si>
  <si>
    <r>
      <t>数量ベース（％、2024年10月～2025年9月平均）</t>
    </r>
    <r>
      <rPr>
        <vertAlign val="superscript"/>
        <sz val="10"/>
        <rFont val="UD デジタル 教科書体 NP-R"/>
        <family val="1"/>
        <charset val="128"/>
      </rPr>
      <t>※</t>
    </r>
    <rPh sb="0" eb="2">
      <t>スウリョウ</t>
    </rPh>
    <rPh sb="12" eb="13">
      <t>ネン</t>
    </rPh>
    <rPh sb="15" eb="16">
      <t>ガツ</t>
    </rPh>
    <rPh sb="21" eb="22">
      <t>ネン</t>
    </rPh>
    <rPh sb="22" eb="23">
      <t>ヘイネン</t>
    </rPh>
    <rPh sb="23" eb="24">
      <t>ガツ</t>
    </rPh>
    <rPh sb="24" eb="26">
      <t>ヘイキン</t>
    </rPh>
    <phoneticPr fontId="2"/>
  </si>
  <si>
    <r>
      <t>金額ベース（％、2025年度）</t>
    </r>
    <r>
      <rPr>
        <vertAlign val="superscript"/>
        <sz val="10"/>
        <rFont val="UD デジタル 教科書体 NP-R"/>
        <family val="1"/>
        <charset val="128"/>
      </rPr>
      <t>※</t>
    </r>
    <rPh sb="0" eb="2">
      <t>キンガク</t>
    </rPh>
    <rPh sb="12" eb="14">
      <t>ネンド</t>
    </rPh>
    <rPh sb="14" eb="16">
      <t>ヘイネンド</t>
    </rPh>
    <phoneticPr fontId="2"/>
  </si>
  <si>
    <t>ア．2026年度に加算1を算定開始（予定含む）</t>
    <phoneticPr fontId="2"/>
  </si>
  <si>
    <t>イ．2026年度に加算2を算定開始（予定含む）</t>
    <phoneticPr fontId="2"/>
  </si>
  <si>
    <r>
      <t>薬剤総合評価調整加算の算定率（％）</t>
    </r>
    <r>
      <rPr>
        <vertAlign val="superscript"/>
        <sz val="10"/>
        <rFont val="UD デジタル 教科書体 NP-R"/>
        <family val="1"/>
        <charset val="128"/>
      </rPr>
      <t>※</t>
    </r>
    <r>
      <rPr>
        <sz val="10"/>
        <rFont val="UD デジタル 教科書体 NP-R"/>
        <family val="1"/>
        <charset val="128"/>
      </rPr>
      <t>（2025年度）</t>
    </r>
    <rPh sb="11" eb="14">
      <t>サンテイリツ</t>
    </rPh>
    <rPh sb="23" eb="25">
      <t>ネンド</t>
    </rPh>
    <phoneticPr fontId="2"/>
  </si>
  <si>
    <r>
      <t>薬剤調整加算の算定率（％）</t>
    </r>
    <r>
      <rPr>
        <vertAlign val="superscript"/>
        <sz val="10"/>
        <rFont val="UD デジタル 教科書体 NP-R"/>
        <family val="1"/>
        <charset val="128"/>
      </rPr>
      <t>※</t>
    </r>
    <r>
      <rPr>
        <sz val="10"/>
        <rFont val="UD デジタル 教科書体 NP-R"/>
        <family val="1"/>
        <charset val="128"/>
      </rPr>
      <t>（2025年度）</t>
    </r>
    <rPh sb="0" eb="2">
      <t>ヤクザイ</t>
    </rPh>
    <rPh sb="2" eb="4">
      <t>チョウセイ</t>
    </rPh>
    <rPh sb="4" eb="6">
      <t>カサン</t>
    </rPh>
    <rPh sb="7" eb="10">
      <t>サンテイリツ</t>
    </rPh>
    <phoneticPr fontId="2"/>
  </si>
  <si>
    <t>イ．治験事務局人数　総数（人）（2026年3月31日現在）</t>
    <rPh sb="2" eb="4">
      <t>チケン</t>
    </rPh>
    <rPh sb="4" eb="7">
      <t>ジムキョク</t>
    </rPh>
    <rPh sb="7" eb="9">
      <t>ニンズウ</t>
    </rPh>
    <rPh sb="20" eb="21">
      <t>ネン</t>
    </rPh>
    <rPh sb="21" eb="22">
      <t>ヘイネン</t>
    </rPh>
    <rPh sb="22" eb="23">
      <t>ガツ</t>
    </rPh>
    <rPh sb="25" eb="28">
      <t>ニチゲンザイ</t>
    </rPh>
    <rPh sb="26" eb="28">
      <t>ゲンザイ</t>
    </rPh>
    <phoneticPr fontId="2"/>
  </si>
  <si>
    <t>ウ．病院職員CRC人数　総数（人）（2026年3月31日現在）</t>
    <rPh sb="2" eb="4">
      <t>ビョウイン</t>
    </rPh>
    <rPh sb="4" eb="6">
      <t>ショクイン</t>
    </rPh>
    <rPh sb="9" eb="11">
      <t>ニンズウ</t>
    </rPh>
    <phoneticPr fontId="2"/>
  </si>
  <si>
    <r>
      <t xml:space="preserve">2026年度の参加申し込みをしましたか
</t>
    </r>
    <r>
      <rPr>
        <sz val="8"/>
        <rFont val="UD デジタル 教科書体 NP-R"/>
        <family val="1"/>
        <charset val="128"/>
      </rPr>
      <t>注：病院局等で参加の場合は「参加」を選択</t>
    </r>
    <rPh sb="4" eb="6">
      <t>ネンド</t>
    </rPh>
    <rPh sb="6" eb="8">
      <t>ヘイネンド</t>
    </rPh>
    <rPh sb="7" eb="9">
      <t>サンカ</t>
    </rPh>
    <rPh sb="9" eb="10">
      <t>モウ</t>
    </rPh>
    <rPh sb="11" eb="12">
      <t>コ</t>
    </rPh>
    <rPh sb="20" eb="21">
      <t>チュウ</t>
    </rPh>
    <rPh sb="22" eb="24">
      <t>ビョウイン</t>
    </rPh>
    <rPh sb="24" eb="25">
      <t>キョク</t>
    </rPh>
    <rPh sb="25" eb="26">
      <t>ナド</t>
    </rPh>
    <rPh sb="27" eb="29">
      <t>サンカ</t>
    </rPh>
    <rPh sb="30" eb="32">
      <t>バアイ</t>
    </rPh>
    <rPh sb="34" eb="36">
      <t>サンカ</t>
    </rPh>
    <rPh sb="38" eb="40">
      <t>センタク</t>
    </rPh>
    <phoneticPr fontId="2"/>
  </si>
  <si>
    <t>［1.算定している　2.2026年度中に算定予定　３算定予定なし］</t>
    <phoneticPr fontId="2"/>
  </si>
  <si>
    <t>総合入院体制加算の算定（2025年度）</t>
    <rPh sb="0" eb="4">
      <t>ソウゴウニュウイン</t>
    </rPh>
    <rPh sb="4" eb="6">
      <t>タイセイ</t>
    </rPh>
    <rPh sb="6" eb="8">
      <t>カサン</t>
    </rPh>
    <rPh sb="9" eb="11">
      <t>サンテイ</t>
    </rPh>
    <phoneticPr fontId="2"/>
  </si>
  <si>
    <t>急性期充実体制加算の算定（2025年度）</t>
    <rPh sb="0" eb="3">
      <t>キュウセイキ</t>
    </rPh>
    <rPh sb="3" eb="5">
      <t>ジュウジツ</t>
    </rPh>
    <rPh sb="5" eb="7">
      <t>タイセイ</t>
    </rPh>
    <rPh sb="7" eb="9">
      <t>カサン</t>
    </rPh>
    <phoneticPr fontId="2"/>
  </si>
  <si>
    <t>精神科リエゾンチーム加算の算定（2025年度）</t>
    <rPh sb="0" eb="3">
      <t>セイシンカ</t>
    </rPh>
    <rPh sb="10" eb="12">
      <t>カサン</t>
    </rPh>
    <rPh sb="13" eb="15">
      <t>サンテイ</t>
    </rPh>
    <phoneticPr fontId="2"/>
  </si>
  <si>
    <t>栄養サポートチーム加算の算定（2025年度）</t>
    <rPh sb="0" eb="2">
      <t>エイヨウ</t>
    </rPh>
    <rPh sb="9" eb="11">
      <t>カサン</t>
    </rPh>
    <phoneticPr fontId="2"/>
  </si>
  <si>
    <t>認知症ケア加算の算定（加算1、加算2、加算3のいずれか（2025年度））</t>
    <rPh sb="0" eb="3">
      <t>ニンチショウ</t>
    </rPh>
    <rPh sb="5" eb="7">
      <t>カサン</t>
    </rPh>
    <rPh sb="8" eb="10">
      <t>サンテイ</t>
    </rPh>
    <rPh sb="11" eb="13">
      <t>カサン</t>
    </rPh>
    <rPh sb="15" eb="17">
      <t>カサン</t>
    </rPh>
    <phoneticPr fontId="2"/>
  </si>
  <si>
    <t>薬剤総合評価調整加算（退院時）の算定回数（2025年度）</t>
    <rPh sb="18" eb="20">
      <t>カイスウ</t>
    </rPh>
    <phoneticPr fontId="2"/>
  </si>
  <si>
    <t>【A244】病棟薬剤業務実施加算の算定</t>
    <phoneticPr fontId="2"/>
  </si>
  <si>
    <t>（51）病棟薬剤業務実施加算
           の算定について</t>
    <rPh sb="4" eb="6">
      <t>ビョウトウ</t>
    </rPh>
    <rPh sb="6" eb="8">
      <t>ヤクザイ</t>
    </rPh>
    <rPh sb="8" eb="10">
      <t>ギョウム</t>
    </rPh>
    <rPh sb="10" eb="12">
      <t>ジッシ</t>
    </rPh>
    <rPh sb="12" eb="14">
      <t>カサン</t>
    </rPh>
    <rPh sb="27" eb="29">
      <t>サンテイ</t>
    </rPh>
    <phoneticPr fontId="2"/>
  </si>
  <si>
    <t>【C008】在宅患者訪問薬剤管理指導料１の算定</t>
    <rPh sb="6" eb="8">
      <t>ザイタク</t>
    </rPh>
    <rPh sb="8" eb="10">
      <t>カンジャ</t>
    </rPh>
    <rPh sb="10" eb="12">
      <t>ホウモン</t>
    </rPh>
    <rPh sb="12" eb="16">
      <t>ヤクザイカンリ</t>
    </rPh>
    <rPh sb="16" eb="18">
      <t>シドウ</t>
    </rPh>
    <rPh sb="18" eb="19">
      <t>リョウ</t>
    </rPh>
    <rPh sb="21" eb="23">
      <t>サンテイ</t>
    </rPh>
    <phoneticPr fontId="2"/>
  </si>
  <si>
    <t>ウ．2026年度に加算3を算定開始（予定含む）</t>
    <phoneticPr fontId="2"/>
  </si>
  <si>
    <t>エ．2027年度以降に加算1を算定予定</t>
    <phoneticPr fontId="2"/>
  </si>
  <si>
    <t>オ．2027年度以降に加算2を算定予定</t>
    <phoneticPr fontId="2"/>
  </si>
  <si>
    <t>カ．2027年度以降に加算3を算定予定</t>
    <phoneticPr fontId="2"/>
  </si>
  <si>
    <t>キ．算定予定なし</t>
    <phoneticPr fontId="2"/>
  </si>
  <si>
    <t>（53）薬剤総合評価調整加算</t>
    <phoneticPr fontId="2"/>
  </si>
  <si>
    <t>（31）②イ．2024年度に加算3を算定開始</t>
    <phoneticPr fontId="2"/>
  </si>
  <si>
    <t>（31）②エ．2025年度以降に加算3を算定予定</t>
    <phoneticPr fontId="2"/>
  </si>
  <si>
    <t>（51）医薬品の安定供給に
           資する体制について</t>
    <phoneticPr fontId="2"/>
  </si>
  <si>
    <t>（52）病棟薬剤業務実施加算
           の算定について</t>
    <phoneticPr fontId="2"/>
  </si>
  <si>
    <t>（53）薬剤管理指導料
           の算定について①</t>
    <phoneticPr fontId="2"/>
  </si>
  <si>
    <t>（53）薬剤管理指導料
           の算定について　1か月平均算定件数</t>
    <phoneticPr fontId="2"/>
  </si>
  <si>
    <t>（53）薬剤総合評価調整加算</t>
    <phoneticPr fontId="2"/>
  </si>
  <si>
    <t>薬剤業務向上加算の算定（2026年7月1日時点）</t>
    <rPh sb="16" eb="17">
      <t>ネン</t>
    </rPh>
    <rPh sb="18" eb="19">
      <t>ガツ</t>
    </rPh>
    <rPh sb="20" eb="21">
      <t>ニチ</t>
    </rPh>
    <rPh sb="21" eb="23">
      <t>ジテン</t>
    </rPh>
    <phoneticPr fontId="2"/>
  </si>
  <si>
    <t>地域支援・医薬品供給対応体制加算の算定（2026年7月1日時点）</t>
    <rPh sb="0" eb="4">
      <t>チイキシエン</t>
    </rPh>
    <rPh sb="5" eb="10">
      <t>イヤクヒンキョウキュウ</t>
    </rPh>
    <rPh sb="10" eb="12">
      <t>タイオウ</t>
    </rPh>
    <rPh sb="12" eb="16">
      <t>タイセイカサン</t>
    </rPh>
    <rPh sb="29" eb="31">
      <t>ジテン</t>
    </rPh>
    <phoneticPr fontId="2"/>
  </si>
  <si>
    <t>【A244】病棟薬剤業務実施加算の算定（2026年7月1日時点）</t>
    <phoneticPr fontId="2"/>
  </si>
  <si>
    <t>【A250】薬剤総合評価調整加算の直近3カ月の算定回数（2026年7月1日時点）</t>
    <rPh sb="6" eb="12">
      <t>ヤクザイソウゴウヒョウカ</t>
    </rPh>
    <rPh sb="12" eb="14">
      <t>チョウセイ</t>
    </rPh>
    <rPh sb="14" eb="16">
      <t>カサン</t>
    </rPh>
    <rPh sb="17" eb="19">
      <t>チョッキン</t>
    </rPh>
    <rPh sb="21" eb="22">
      <t>ゲツ</t>
    </rPh>
    <rPh sb="23" eb="27">
      <t>サンテイカイスウ</t>
    </rPh>
    <phoneticPr fontId="2"/>
  </si>
  <si>
    <t>【G020】無菌製剤処理料1 イの算定</t>
    <rPh sb="17" eb="19">
      <t>サンテイ</t>
    </rPh>
    <phoneticPr fontId="2"/>
  </si>
  <si>
    <t>【G020】無菌製剤処理料1 ロの算定</t>
    <phoneticPr fontId="2"/>
  </si>
  <si>
    <t>【G020】無菌製剤処理料2の算定</t>
    <phoneticPr fontId="2"/>
  </si>
  <si>
    <t>【B001】がん患者指導管理料の算定</t>
    <phoneticPr fontId="2"/>
  </si>
  <si>
    <t>【B008】薬剤管理指導料１の算定</t>
    <rPh sb="6" eb="8">
      <t>ヤクザイ</t>
    </rPh>
    <rPh sb="8" eb="10">
      <t>カンリ</t>
    </rPh>
    <rPh sb="10" eb="12">
      <t>シドウ</t>
    </rPh>
    <rPh sb="12" eb="13">
      <t>リョウ</t>
    </rPh>
    <rPh sb="15" eb="17">
      <t>サンテイ</t>
    </rPh>
    <phoneticPr fontId="2"/>
  </si>
  <si>
    <t>【B014】退院時薬剤情報管理指導料の算定</t>
    <rPh sb="19" eb="21">
      <t>サンテイ</t>
    </rPh>
    <phoneticPr fontId="2"/>
  </si>
  <si>
    <t>【A234-2】感染対策向上加算の算定</t>
    <rPh sb="17" eb="19">
      <t>サンテイ</t>
    </rPh>
    <phoneticPr fontId="2"/>
  </si>
  <si>
    <t>【B001】外来緩和ケア管理料の算定</t>
    <rPh sb="6" eb="8">
      <t>ガイライ</t>
    </rPh>
    <rPh sb="8" eb="10">
      <t>カンワ</t>
    </rPh>
    <rPh sb="12" eb="14">
      <t>カンリ</t>
    </rPh>
    <rPh sb="14" eb="15">
      <t>リョウ</t>
    </rPh>
    <phoneticPr fontId="2"/>
  </si>
  <si>
    <t>【B001】移植後患者指導管理料（イ、ロのいずれか）の算定</t>
    <rPh sb="6" eb="8">
      <t>イショク</t>
    </rPh>
    <rPh sb="8" eb="9">
      <t>ゴ</t>
    </rPh>
    <rPh sb="9" eb="11">
      <t>カンジャ</t>
    </rPh>
    <rPh sb="11" eb="13">
      <t>シドウ</t>
    </rPh>
    <rPh sb="13" eb="15">
      <t>カンリ</t>
    </rPh>
    <rPh sb="15" eb="16">
      <t>リョウ</t>
    </rPh>
    <phoneticPr fontId="2"/>
  </si>
  <si>
    <t>【B008-2】薬剤総合評価調整管理料の算定回数（入院以外）</t>
    <rPh sb="20" eb="22">
      <t>サンテイ</t>
    </rPh>
    <rPh sb="22" eb="24">
      <t>カイスウ</t>
    </rPh>
    <phoneticPr fontId="2"/>
  </si>
  <si>
    <t>【A243-2】バイオ後続品導入初期加算</t>
    <phoneticPr fontId="2"/>
  </si>
  <si>
    <t>【I013】持続性抗精神病注射薬剤治療指導管理料イの算定</t>
    <phoneticPr fontId="2"/>
  </si>
  <si>
    <t>【I013】持続性抗精神病注射薬剤治療指導管理料ロの算定</t>
    <phoneticPr fontId="2"/>
  </si>
  <si>
    <t>【I013】治療抵抗性統合失調症治療指導管理料の算定</t>
    <phoneticPr fontId="2"/>
  </si>
  <si>
    <r>
      <t>【A246】入退院支援加算の算定</t>
    </r>
    <r>
      <rPr>
        <sz val="8"/>
        <rFont val="UD デジタル 教科書体 NP-R"/>
        <family val="1"/>
        <charset val="128"/>
      </rPr>
      <t>（加算1,2,3のいずれか）</t>
    </r>
    <rPh sb="14" eb="16">
      <t>サンテイ</t>
    </rPh>
    <rPh sb="17" eb="19">
      <t>カサン</t>
    </rPh>
    <phoneticPr fontId="2"/>
  </si>
  <si>
    <t>【A243】後発医薬品使用体制加算の算定</t>
    <rPh sb="18" eb="20">
      <t>サンテイ</t>
    </rPh>
    <phoneticPr fontId="2"/>
  </si>
  <si>
    <t>【B008】薬剤管理指導料の算定（2026年7月1日時点）</t>
    <rPh sb="6" eb="8">
      <t>ヤクザイ</t>
    </rPh>
    <rPh sb="8" eb="10">
      <t>カンリ</t>
    </rPh>
    <rPh sb="10" eb="12">
      <t>シドウ</t>
    </rPh>
    <rPh sb="12" eb="13">
      <t>リョウ</t>
    </rPh>
    <rPh sb="14" eb="16">
      <t>サンテイ</t>
    </rPh>
    <phoneticPr fontId="2"/>
  </si>
  <si>
    <t>（48）後発医薬品</t>
    <phoneticPr fontId="2"/>
  </si>
  <si>
    <t>（49）薬剤業務向上加算の
           算定</t>
    <phoneticPr fontId="2"/>
  </si>
  <si>
    <t>（50）医薬品の安定供給に
           資する体制について</t>
    <rPh sb="4" eb="7">
      <t>イヤクヒン</t>
    </rPh>
    <rPh sb="8" eb="10">
      <t>アンテイ</t>
    </rPh>
    <rPh sb="10" eb="12">
      <t>キョウキュウ</t>
    </rPh>
    <rPh sb="25" eb="26">
      <t>シ</t>
    </rPh>
    <rPh sb="28" eb="30">
      <t>タイセイ</t>
    </rPh>
    <phoneticPr fontId="2"/>
  </si>
  <si>
    <t>（52）薬剤管理指導料
           の算定について</t>
    <rPh sb="4" eb="6">
      <t>ヤクザイ</t>
    </rPh>
    <rPh sb="6" eb="8">
      <t>カンリ</t>
    </rPh>
    <rPh sb="8" eb="10">
      <t>シドウ</t>
    </rPh>
    <rPh sb="10" eb="11">
      <t>リョウ</t>
    </rPh>
    <rPh sb="24" eb="26">
      <t>サンテイ</t>
    </rPh>
    <phoneticPr fontId="2"/>
  </si>
  <si>
    <t>自治体病院における薬剤管理の実態調査票1（データクラウドサービス利用病院・未利用病院共通）</t>
    <rPh sb="32" eb="34">
      <t>リヨウ</t>
    </rPh>
    <rPh sb="34" eb="36">
      <t>ビョウイン</t>
    </rPh>
    <rPh sb="37" eb="40">
      <t>ミリヨウ</t>
    </rPh>
    <rPh sb="40" eb="42">
      <t>ビョウイン</t>
    </rPh>
    <rPh sb="42" eb="44">
      <t>キョウツウ</t>
    </rPh>
    <phoneticPr fontId="2"/>
  </si>
  <si>
    <t>自治体病院における薬剤管理の実態調査票2（データクラウドサービス未利用病院のみ）</t>
    <rPh sb="35" eb="37">
      <t>ビョウイン</t>
    </rPh>
    <phoneticPr fontId="2"/>
  </si>
  <si>
    <t>入力不要</t>
    <rPh sb="0" eb="4">
      <t>ニュウリョクフヨウ</t>
    </rPh>
    <phoneticPr fontId="2"/>
  </si>
  <si>
    <t>調査票１で回答</t>
    <rPh sb="0" eb="3">
      <t>チョウサヒョウ</t>
    </rPh>
    <rPh sb="5" eb="7">
      <t>カイトウ</t>
    </rPh>
    <phoneticPr fontId="2"/>
  </si>
  <si>
    <t>全自病協データクラウドサービスにて病院基本情報およびDPCまたはレセプトデータを提出する場合、
調査票２の回答を省略してかまいません。
調査票２は２０２６年３月～６月分のDPCまたはレセプトデータを提出いただくことで回答不要になります。</t>
    <rPh sb="68" eb="71">
      <t>チョウサヒョウ</t>
    </rPh>
    <phoneticPr fontId="2"/>
  </si>
  <si>
    <r>
      <rPr>
        <sz val="10"/>
        <color rgb="FFFF0000"/>
        <rFont val="UD デジタル 教科書体 NP-R"/>
        <family val="1"/>
        <charset val="128"/>
      </rPr>
      <t>2026年6月算定件数</t>
    </r>
    <r>
      <rPr>
        <sz val="10"/>
        <rFont val="UD デジタル 教科書体 NP-R"/>
        <family val="1"/>
        <charset val="128"/>
      </rPr>
      <t>　　</t>
    </r>
    <r>
      <rPr>
        <sz val="8"/>
        <rFont val="UD デジタル 教科書体 NP-R"/>
        <family val="1"/>
        <charset val="128"/>
      </rPr>
      <t>注：なしの場合は入力不要</t>
    </r>
    <rPh sb="4" eb="5">
      <t>ネン</t>
    </rPh>
    <rPh sb="6" eb="7">
      <t>ガツ</t>
    </rPh>
    <phoneticPr fontId="2"/>
  </si>
  <si>
    <r>
      <rPr>
        <sz val="10"/>
        <color rgb="FFFF0000"/>
        <rFont val="UD デジタル 教科書体 NP-R"/>
        <family val="1"/>
        <charset val="128"/>
      </rPr>
      <t>2026年6月算定件数</t>
    </r>
    <r>
      <rPr>
        <sz val="10"/>
        <rFont val="UD デジタル 教科書体 NP-R"/>
        <family val="1"/>
        <charset val="128"/>
      </rPr>
      <t>　</t>
    </r>
    <r>
      <rPr>
        <sz val="8"/>
        <rFont val="UD デジタル 教科書体 NP-R"/>
        <family val="1"/>
        <charset val="128"/>
      </rPr>
      <t>注：なしの場合は入力不要</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</si>
</sst>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0.0_ ;[Red]\-#,##0.0\ "/>
    <numFmt numFmtId="178" formatCode="#,##0_ ;[Red]\-#,##0\ "/>
    <numFmt numFmtId="179" formatCode="#,##0_);\(#,##0\)"/>
    <numFmt numFmtId="180" formatCode="#,##0.0_);\(#,##0.0\)"/>
    <numFmt numFmtId="181" formatCode="#,##0.0_ "/>
    <numFmt numFmtId="182" formatCode="#,##0_ "/>
    <numFmt numFmtId="183" formatCode="0_ ;[Red]\-0\ "/>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UD デジタル 教科書体 NP-R"/>
      <family val="1"/>
      <charset val="128"/>
    </font>
    <font>
      <b/>
      <sz val="10"/>
      <name val="UD デジタル 教科書体 NP-R"/>
      <family val="1"/>
      <charset val="128"/>
    </font>
    <font>
      <vertAlign val="superscript"/>
      <sz val="10"/>
      <name val="UD デジタル 教科書体 NP-R"/>
      <family val="1"/>
      <charset val="128"/>
    </font>
    <font>
      <sz val="8"/>
      <name val="UD デジタル 教科書体 NP-R"/>
      <family val="1"/>
      <charset val="128"/>
    </font>
    <font>
      <sz val="9"/>
      <name val="UD デジタル 教科書体 NP-R"/>
      <family val="1"/>
      <charset val="128"/>
    </font>
    <font>
      <sz val="7"/>
      <name val="UD デジタル 教科書体 NP-R"/>
      <family val="1"/>
      <charset val="128"/>
    </font>
    <font>
      <sz val="7.5"/>
      <name val="UD デジタル 教科書体 NP-R"/>
      <family val="1"/>
      <charset val="128"/>
    </font>
    <font>
      <sz val="10"/>
      <name val="UD デジタル 教科書体 NP-B"/>
      <family val="1"/>
      <charset val="128"/>
    </font>
    <font>
      <sz val="11"/>
      <name val="UD デジタル 教科書体 NP-B"/>
      <family val="1"/>
      <charset val="128"/>
    </font>
    <font>
      <sz val="8"/>
      <name val="UD デジタル 教科書体 NP-B"/>
      <family val="1"/>
      <charset val="128"/>
    </font>
    <font>
      <sz val="10"/>
      <name val="UD デジタル 教科書体 NK-R"/>
      <family val="1"/>
      <charset val="128"/>
    </font>
    <font>
      <sz val="6.5"/>
      <name val="UD デジタル 教科書体 NP-R"/>
      <family val="1"/>
      <charset val="128"/>
    </font>
    <font>
      <sz val="7.5"/>
      <name val="UD デジタル 教科書体 NP-B"/>
      <family val="1"/>
      <charset val="128"/>
    </font>
    <font>
      <b/>
      <sz val="8"/>
      <name val="UD デジタル 教科書体 NP-R"/>
      <family val="1"/>
      <charset val="128"/>
    </font>
    <font>
      <sz val="11"/>
      <name val="UD デジタル 教科書体 NP-R"/>
      <family val="1"/>
      <charset val="128"/>
    </font>
    <font>
      <sz val="8"/>
      <name val="ＭＳ Ｐゴシック"/>
      <family val="3"/>
      <charset val="128"/>
    </font>
    <font>
      <sz val="6"/>
      <name val="UD デジタル 教科書体 NP-R"/>
      <family val="1"/>
      <charset val="128"/>
    </font>
    <font>
      <sz val="9.5"/>
      <name val="UD デジタル 教科書体 NP-R"/>
      <family val="1"/>
      <charset val="128"/>
    </font>
    <font>
      <sz val="9.5"/>
      <name val="ＭＳ Ｐゴシック"/>
      <family val="3"/>
      <charset val="128"/>
    </font>
    <font>
      <sz val="10"/>
      <color rgb="FF0070C0"/>
      <name val="UD デジタル 教科書体 NP-R"/>
      <family val="1"/>
      <charset val="128"/>
    </font>
    <font>
      <sz val="11"/>
      <color rgb="FF0070C0"/>
      <name val="ＭＳ Ｐゴシック"/>
      <family val="3"/>
      <charset val="128"/>
    </font>
    <font>
      <sz val="6"/>
      <name val="UD デジタル 教科書体 NP-B"/>
      <family val="1"/>
      <charset val="128"/>
    </font>
    <font>
      <sz val="9"/>
      <name val="ＭＳ Ｐゴシック"/>
      <family val="3"/>
      <charset val="128"/>
    </font>
    <font>
      <u/>
      <sz val="10"/>
      <name val="UD デジタル 教科書体 NP-R"/>
      <family val="1"/>
      <charset val="128"/>
    </font>
    <font>
      <u/>
      <sz val="9"/>
      <name val="UD デジタル 教科書体 NP-R"/>
      <family val="1"/>
      <charset val="128"/>
    </font>
    <font>
      <sz val="10"/>
      <name val="Microsoft JhengHei"/>
      <family val="1"/>
    </font>
    <font>
      <sz val="10"/>
      <name val="Microsoft JhengHei"/>
      <family val="1"/>
      <charset val="136"/>
    </font>
    <font>
      <sz val="10"/>
      <name val="UD デジタル 教科書体 NP-R"/>
      <family val="1"/>
      <charset val="136"/>
    </font>
    <font>
      <sz val="9"/>
      <name val="UD デジタル 教科書体 NP-B"/>
      <family val="1"/>
      <charset val="128"/>
    </font>
    <font>
      <sz val="11"/>
      <color theme="0"/>
      <name val="UD デジタル 教科書体 NP-B"/>
      <family val="1"/>
      <charset val="128"/>
    </font>
    <font>
      <sz val="12"/>
      <color theme="0"/>
      <name val="UD デジタル 教科書体 NP-B"/>
      <family val="1"/>
      <charset val="128"/>
    </font>
    <font>
      <b/>
      <u/>
      <sz val="11"/>
      <color rgb="FFFF0000"/>
      <name val="UD デジタル 教科書体 NP-R"/>
      <family val="1"/>
      <charset val="128"/>
    </font>
    <font>
      <sz val="10"/>
      <color rgb="FFFF0000"/>
      <name val="UD デジタル 教科書体 NP-R"/>
      <family val="1"/>
      <charset val="128"/>
    </font>
  </fonts>
  <fills count="7">
    <fill>
      <patternFill patternType="none"/>
    </fill>
    <fill>
      <patternFill patternType="gray125"/>
    </fill>
    <fill>
      <patternFill patternType="solid">
        <fgColor theme="8" tint="0.59999389629810485"/>
        <bgColor indexed="64"/>
      </patternFill>
    </fill>
    <fill>
      <patternFill patternType="solid">
        <fgColor rgb="FF0071BC"/>
        <bgColor indexed="64"/>
      </patternFill>
    </fill>
    <fill>
      <patternFill patternType="solid">
        <fgColor rgb="FFFFFF00"/>
        <bgColor indexed="64"/>
      </patternFill>
    </fill>
    <fill>
      <patternFill patternType="solid">
        <fgColor rgb="FF00B050"/>
        <bgColor indexed="64"/>
      </patternFill>
    </fill>
    <fill>
      <patternFill patternType="solid">
        <fgColor theme="9" tint="0.59999389629810485"/>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92">
    <xf numFmtId="0" fontId="0" fillId="0" borderId="0" xfId="0">
      <alignment vertical="center"/>
    </xf>
    <xf numFmtId="0" fontId="4" fillId="2" borderId="4" xfId="1" applyNumberFormat="1"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178" fontId="4" fillId="2" borderId="4" xfId="0" applyNumberFormat="1" applyFont="1" applyFill="1" applyBorder="1" applyAlignment="1" applyProtection="1">
      <alignment horizontal="center" vertical="center" shrinkToFit="1"/>
      <protection locked="0"/>
    </xf>
    <xf numFmtId="178" fontId="4" fillId="2" borderId="4" xfId="1" applyNumberFormat="1" applyFont="1" applyFill="1" applyBorder="1" applyAlignment="1" applyProtection="1">
      <alignment horizontal="center" vertical="center" shrinkToFit="1"/>
      <protection locked="0"/>
    </xf>
    <xf numFmtId="0" fontId="20" fillId="0" borderId="24" xfId="1" applyNumberFormat="1" applyFont="1" applyFill="1" applyBorder="1" applyAlignment="1" applyProtection="1">
      <alignment horizontal="center" vertical="center" wrapText="1" shrinkToFit="1"/>
    </xf>
    <xf numFmtId="0" fontId="4" fillId="2" borderId="16" xfId="1" applyNumberFormat="1" applyFont="1" applyFill="1" applyBorder="1" applyAlignment="1" applyProtection="1">
      <alignment horizontal="center" vertical="center" shrinkToFit="1"/>
      <protection locked="0"/>
    </xf>
    <xf numFmtId="178" fontId="4" fillId="2" borderId="16" xfId="0" applyNumberFormat="1" applyFont="1" applyFill="1" applyBorder="1" applyAlignment="1" applyProtection="1">
      <alignment horizontal="center" vertical="center" shrinkToFit="1"/>
      <protection locked="0"/>
    </xf>
    <xf numFmtId="178" fontId="4" fillId="2" borderId="16" xfId="1" applyNumberFormat="1"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9" fillId="0" borderId="24" xfId="1" applyNumberFormat="1" applyFont="1" applyFill="1" applyBorder="1" applyAlignment="1" applyProtection="1">
      <alignment horizontal="center" vertical="center" wrapText="1" shrinkToFit="1"/>
    </xf>
    <xf numFmtId="0" fontId="4" fillId="2" borderId="25"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shrinkToFit="1"/>
      <protection locked="0"/>
    </xf>
    <xf numFmtId="178" fontId="4" fillId="2" borderId="20" xfId="0" applyNumberFormat="1" applyFont="1" applyFill="1" applyBorder="1" applyAlignment="1" applyProtection="1">
      <alignment horizontal="center" vertical="center" shrinkToFit="1"/>
      <protection locked="0"/>
    </xf>
    <xf numFmtId="179" fontId="4" fillId="0" borderId="16" xfId="0" applyNumberFormat="1" applyFont="1" applyBorder="1" applyAlignment="1">
      <alignment horizontal="center" vertical="center" shrinkToFit="1"/>
    </xf>
    <xf numFmtId="179" fontId="4" fillId="0" borderId="4" xfId="0" applyNumberFormat="1" applyFont="1" applyBorder="1" applyAlignment="1">
      <alignment horizontal="center" vertical="center" shrinkToFit="1"/>
    </xf>
    <xf numFmtId="0" fontId="4" fillId="0" borderId="0" xfId="0" applyFont="1" applyAlignment="1">
      <alignment vertical="center" shrinkToFit="1"/>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11" fillId="0" borderId="0" xfId="0" applyFont="1" applyAlignment="1">
      <alignment horizontal="left" vertical="center"/>
    </xf>
    <xf numFmtId="0" fontId="4" fillId="0" borderId="0" xfId="0" applyFont="1" applyAlignment="1">
      <alignment horizontal="left" vertical="center" indent="1"/>
    </xf>
    <xf numFmtId="0" fontId="4" fillId="0" borderId="0" xfId="0" applyFont="1" applyAlignment="1">
      <alignment vertical="center" wrapText="1"/>
    </xf>
    <xf numFmtId="0" fontId="4" fillId="0" borderId="0" xfId="0" applyFont="1" applyAlignment="1">
      <alignment horizontal="right" vertical="center"/>
    </xf>
    <xf numFmtId="0" fontId="4" fillId="0" borderId="1" xfId="0" applyFont="1" applyBorder="1" applyAlignment="1">
      <alignment horizontal="center" vertical="center" shrinkToFit="1"/>
    </xf>
    <xf numFmtId="0" fontId="11" fillId="0" borderId="2" xfId="0" applyFont="1" applyBorder="1">
      <alignment vertical="center"/>
    </xf>
    <xf numFmtId="0" fontId="11" fillId="0" borderId="12" xfId="0" applyFont="1" applyBorder="1">
      <alignment vertical="center"/>
    </xf>
    <xf numFmtId="0" fontId="4" fillId="0" borderId="1"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17" xfId="0" applyFont="1" applyBorder="1" applyAlignment="1">
      <alignment horizontal="center" vertical="center"/>
    </xf>
    <xf numFmtId="176" fontId="4" fillId="0" borderId="23" xfId="0" applyNumberFormat="1" applyFont="1" applyBorder="1" applyAlignment="1">
      <alignment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3"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horizontal="right" vertical="center" shrinkToFit="1"/>
    </xf>
    <xf numFmtId="0" fontId="4" fillId="0" borderId="17" xfId="0" applyFont="1" applyBorder="1">
      <alignment vertical="center"/>
    </xf>
    <xf numFmtId="0" fontId="4" fillId="0" borderId="0" xfId="0" applyFont="1" applyAlignment="1">
      <alignment horizontal="center" vertical="center" shrinkToFit="1"/>
    </xf>
    <xf numFmtId="0" fontId="11" fillId="0" borderId="6" xfId="0" applyFont="1" applyBorder="1" applyAlignment="1">
      <alignment vertical="center" wrapText="1"/>
    </xf>
    <xf numFmtId="0" fontId="4" fillId="0" borderId="9" xfId="0" applyFont="1" applyBorder="1" applyAlignment="1">
      <alignment horizontal="center" vertical="center" shrinkToFit="1"/>
    </xf>
    <xf numFmtId="0" fontId="4" fillId="0" borderId="14" xfId="0" applyFont="1" applyBorder="1" applyAlignment="1">
      <alignment horizontal="right"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right" vertical="center" shrinkToFit="1"/>
    </xf>
    <xf numFmtId="0" fontId="4" fillId="0" borderId="22" xfId="0" applyFont="1" applyBorder="1" applyAlignment="1">
      <alignment vertical="center" shrinkToFit="1"/>
    </xf>
    <xf numFmtId="0" fontId="4" fillId="0" borderId="15" xfId="0" applyFont="1" applyBorder="1" applyAlignment="1">
      <alignment horizontal="right" vertical="center"/>
    </xf>
    <xf numFmtId="0" fontId="4" fillId="0" borderId="7"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horizontal="center" vertical="center" shrinkToFit="1"/>
    </xf>
    <xf numFmtId="176" fontId="4" fillId="0" borderId="5" xfId="0" applyNumberFormat="1" applyFont="1" applyBorder="1" applyAlignment="1">
      <alignment horizontal="center" vertical="center" shrinkToFit="1"/>
    </xf>
    <xf numFmtId="0" fontId="4" fillId="0" borderId="13" xfId="0" applyFont="1" applyBorder="1" applyAlignment="1">
      <alignment horizontal="right" vertical="center" shrinkToFit="1"/>
    </xf>
    <xf numFmtId="0" fontId="4" fillId="0" borderId="9" xfId="0" applyFont="1" applyBorder="1" applyAlignment="1">
      <alignment vertical="center" wrapText="1"/>
    </xf>
    <xf numFmtId="0" fontId="4" fillId="0" borderId="8" xfId="0" applyFont="1" applyBorder="1">
      <alignment vertical="center"/>
    </xf>
    <xf numFmtId="0" fontId="4" fillId="0" borderId="14" xfId="0" applyFont="1" applyBorder="1" applyAlignment="1">
      <alignment horizontal="right" vertical="center"/>
    </xf>
    <xf numFmtId="176" fontId="4" fillId="0" borderId="23" xfId="0" applyNumberFormat="1" applyFont="1" applyBorder="1" applyAlignment="1">
      <alignment horizontal="center" vertical="center" shrinkToFit="1"/>
    </xf>
    <xf numFmtId="0" fontId="11" fillId="0" borderId="2" xfId="0" applyFont="1" applyBorder="1" applyAlignment="1">
      <alignmen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10" xfId="0" applyFont="1" applyBorder="1" applyAlignment="1">
      <alignment horizontal="right" vertical="center"/>
    </xf>
    <xf numFmtId="0" fontId="4" fillId="0" borderId="9" xfId="0" applyFont="1" applyBorder="1" applyAlignment="1">
      <alignment horizontal="left" vertical="center" indent="1" shrinkToFit="1"/>
    </xf>
    <xf numFmtId="176" fontId="4" fillId="0" borderId="1" xfId="0" applyNumberFormat="1" applyFont="1" applyBorder="1" applyAlignment="1">
      <alignment horizontal="center" vertical="center" shrinkToFit="1"/>
    </xf>
    <xf numFmtId="0" fontId="4" fillId="0" borderId="15" xfId="0" applyFont="1" applyBorder="1" applyAlignment="1">
      <alignment horizontal="right" vertical="center" shrinkToFit="1"/>
    </xf>
    <xf numFmtId="0" fontId="4" fillId="0" borderId="10" xfId="0" applyFont="1" applyBorder="1" applyAlignment="1">
      <alignment horizontal="right" shrinkToFit="1"/>
    </xf>
    <xf numFmtId="0" fontId="4" fillId="0" borderId="22" xfId="0" applyFont="1" applyBorder="1" applyAlignment="1">
      <alignment horizontal="right" vertical="center"/>
    </xf>
    <xf numFmtId="0" fontId="4" fillId="0" borderId="9" xfId="0" applyFont="1" applyBorder="1" applyAlignment="1">
      <alignment horizontal="right" vertical="center"/>
    </xf>
    <xf numFmtId="0" fontId="4" fillId="0" borderId="14" xfId="0" applyFont="1" applyBorder="1" applyAlignment="1">
      <alignment vertical="center" shrinkToFit="1"/>
    </xf>
    <xf numFmtId="0" fontId="4" fillId="0" borderId="9" xfId="0" applyFont="1" applyBorder="1" applyAlignment="1">
      <alignment horizontal="right" vertical="center" shrinkToFit="1"/>
    </xf>
    <xf numFmtId="0" fontId="4" fillId="0" borderId="3" xfId="0" applyFont="1" applyBorder="1">
      <alignment vertical="center"/>
    </xf>
    <xf numFmtId="0" fontId="4" fillId="0" borderId="10" xfId="0" applyFont="1" applyBorder="1" applyAlignment="1">
      <alignment vertical="center" shrinkToFit="1"/>
    </xf>
    <xf numFmtId="0" fontId="4" fillId="0" borderId="23" xfId="0" applyFont="1" applyBorder="1">
      <alignment vertical="center"/>
    </xf>
    <xf numFmtId="0" fontId="4" fillId="0" borderId="9" xfId="0" applyFont="1" applyBorder="1">
      <alignment vertical="center"/>
    </xf>
    <xf numFmtId="0" fontId="4" fillId="0" borderId="1" xfId="0" applyFont="1" applyBorder="1" applyAlignment="1">
      <alignment horizontal="left" vertical="center" indent="1"/>
    </xf>
    <xf numFmtId="0" fontId="4" fillId="0" borderId="8" xfId="0" applyFont="1" applyBorder="1" applyAlignment="1">
      <alignment horizontal="center" vertical="center" shrinkToFit="1"/>
    </xf>
    <xf numFmtId="0" fontId="23" fillId="0" borderId="0" xfId="0" applyFont="1" applyAlignment="1">
      <alignment vertical="center" shrinkToFit="1"/>
    </xf>
    <xf numFmtId="0" fontId="24" fillId="0" borderId="0" xfId="0" applyFont="1" applyAlignment="1">
      <alignment vertical="center" shrinkToFit="1"/>
    </xf>
    <xf numFmtId="0" fontId="11" fillId="0" borderId="1" xfId="0" applyFont="1" applyBorder="1" applyAlignment="1">
      <alignment vertical="center" wrapText="1"/>
    </xf>
    <xf numFmtId="0" fontId="4" fillId="0" borderId="27" xfId="0" applyFont="1" applyBorder="1" applyAlignment="1">
      <alignment horizontal="center" vertical="center" shrinkToFit="1"/>
    </xf>
    <xf numFmtId="0" fontId="4" fillId="0" borderId="23" xfId="0" applyFont="1" applyBorder="1" applyAlignment="1">
      <alignment horizontal="right" vertical="center"/>
    </xf>
    <xf numFmtId="0" fontId="11" fillId="0" borderId="0" xfId="0" applyFont="1" applyAlignment="1">
      <alignment vertical="center" wrapText="1"/>
    </xf>
    <xf numFmtId="0" fontId="23" fillId="0" borderId="0" xfId="0" applyFont="1" applyAlignment="1">
      <alignment horizontal="center" vertical="center" shrinkToFit="1"/>
    </xf>
    <xf numFmtId="0" fontId="23" fillId="0" borderId="0" xfId="0" applyFont="1" applyAlignment="1">
      <alignment horizontal="right" vertical="center" shrinkToFit="1"/>
    </xf>
    <xf numFmtId="0" fontId="4" fillId="0" borderId="0" xfId="0" applyFont="1" applyAlignment="1"/>
    <xf numFmtId="0" fontId="4" fillId="0" borderId="1" xfId="0" applyFont="1" applyBorder="1" applyAlignment="1">
      <alignment horizontal="left" vertical="center" wrapText="1" indent="1" shrinkToFit="1"/>
    </xf>
    <xf numFmtId="0" fontId="4" fillId="0" borderId="23" xfId="0" applyFont="1" applyBorder="1" applyAlignment="1">
      <alignment horizontal="left" vertical="center" indent="1" shrinkToFit="1"/>
    </xf>
    <xf numFmtId="0" fontId="4" fillId="0" borderId="23" xfId="0" applyFont="1" applyBorder="1" applyAlignment="1">
      <alignment horizontal="left" vertical="center" wrapText="1" indent="1" shrinkToFit="1"/>
    </xf>
    <xf numFmtId="0" fontId="4" fillId="0" borderId="0" xfId="0" applyFont="1" applyAlignment="1">
      <alignment horizontal="left" vertical="center" indent="1" shrinkToFit="1"/>
    </xf>
    <xf numFmtId="176" fontId="4" fillId="0" borderId="22" xfId="0" applyNumberFormat="1" applyFont="1" applyBorder="1" applyAlignment="1">
      <alignment horizontal="center" vertical="center" shrinkToFit="1"/>
    </xf>
    <xf numFmtId="176" fontId="4" fillId="0" borderId="9" xfId="0" applyNumberFormat="1" applyFont="1" applyBorder="1">
      <alignment vertical="center"/>
    </xf>
    <xf numFmtId="0" fontId="4" fillId="0" borderId="5" xfId="0" applyFont="1" applyBorder="1" applyAlignment="1">
      <alignment horizontal="center" shrinkToFit="1"/>
    </xf>
    <xf numFmtId="0" fontId="4" fillId="0" borderId="8" xfId="0" applyFont="1" applyBorder="1" applyAlignment="1"/>
    <xf numFmtId="0" fontId="4" fillId="0" borderId="14" xfId="0" applyFont="1" applyBorder="1">
      <alignment vertical="center"/>
    </xf>
    <xf numFmtId="0" fontId="4" fillId="0" borderId="25"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9" xfId="0" applyFont="1" applyBorder="1" applyAlignment="1">
      <alignment vertical="top"/>
    </xf>
    <xf numFmtId="0" fontId="4" fillId="0" borderId="15" xfId="0" applyFont="1" applyBorder="1" applyAlignment="1">
      <alignment horizontal="right" vertical="top" wrapText="1"/>
    </xf>
    <xf numFmtId="0" fontId="4" fillId="0" borderId="5" xfId="0" applyFont="1" applyBorder="1" applyAlignment="1">
      <alignment horizontal="left" vertical="center" indent="1"/>
    </xf>
    <xf numFmtId="0" fontId="11" fillId="0" borderId="23" xfId="0" applyFont="1" applyBorder="1">
      <alignment vertical="center"/>
    </xf>
    <xf numFmtId="0" fontId="4" fillId="0" borderId="13" xfId="0" applyFont="1" applyBorder="1" applyAlignment="1">
      <alignment horizontal="right" vertical="center"/>
    </xf>
    <xf numFmtId="0" fontId="4" fillId="0" borderId="9" xfId="0" applyFont="1" applyBorder="1" applyAlignment="1">
      <alignment horizontal="left" vertical="center" indent="3" shrinkToFit="1"/>
    </xf>
    <xf numFmtId="0" fontId="4" fillId="0" borderId="8" xfId="0" applyFont="1" applyBorder="1" applyAlignment="1">
      <alignment vertical="center" wrapText="1"/>
    </xf>
    <xf numFmtId="0" fontId="4" fillId="0" borderId="1" xfId="0" applyFont="1" applyBorder="1" applyAlignment="1">
      <alignment vertical="center" shrinkToFit="1"/>
    </xf>
    <xf numFmtId="0" fontId="4" fillId="0" borderId="8" xfId="0" applyFont="1" applyBorder="1" applyAlignment="1">
      <alignment vertical="top"/>
    </xf>
    <xf numFmtId="0" fontId="4" fillId="0" borderId="14" xfId="0" applyFont="1" applyBorder="1" applyAlignment="1">
      <alignment horizontal="right" vertical="top" wrapText="1"/>
    </xf>
    <xf numFmtId="0" fontId="4" fillId="4" borderId="0" xfId="0" applyFont="1" applyFill="1" applyAlignment="1">
      <alignment horizontal="center" vertical="center"/>
    </xf>
    <xf numFmtId="0" fontId="4" fillId="4" borderId="17" xfId="0" applyFont="1" applyFill="1" applyBorder="1" applyAlignment="1">
      <alignment horizontal="center" vertical="center"/>
    </xf>
    <xf numFmtId="0" fontId="4" fillId="2" borderId="11" xfId="1" applyNumberFormat="1" applyFont="1" applyFill="1" applyBorder="1" applyAlignment="1" applyProtection="1">
      <alignment horizontal="center" vertical="center" shrinkToFit="1"/>
      <protection locked="0"/>
    </xf>
    <xf numFmtId="0" fontId="4" fillId="0" borderId="2" xfId="0" applyFont="1" applyBorder="1" applyAlignment="1">
      <alignment vertical="top" wrapText="1"/>
    </xf>
    <xf numFmtId="176" fontId="4" fillId="0" borderId="2" xfId="0" applyNumberFormat="1" applyFont="1" applyBorder="1" applyAlignment="1">
      <alignment vertical="top" wrapText="1"/>
    </xf>
    <xf numFmtId="0" fontId="4" fillId="0" borderId="2" xfId="0" applyFont="1" applyBorder="1" applyAlignment="1">
      <alignment horizontal="left" vertical="top" wrapText="1"/>
    </xf>
    <xf numFmtId="0" fontId="4" fillId="0" borderId="0" xfId="0" applyFont="1" applyAlignment="1">
      <alignment vertical="top"/>
    </xf>
    <xf numFmtId="0" fontId="4" fillId="0" borderId="2" xfId="0" applyFont="1" applyBorder="1" applyAlignment="1">
      <alignment vertical="center" shrinkToFit="1"/>
    </xf>
    <xf numFmtId="0" fontId="0" fillId="0" borderId="14" xfId="0" applyBorder="1" applyAlignment="1">
      <alignment vertical="center" shrinkToFit="1"/>
    </xf>
    <xf numFmtId="0" fontId="0" fillId="0" borderId="9" xfId="0" applyBorder="1" applyAlignment="1">
      <alignment horizontal="right" vertical="center"/>
    </xf>
    <xf numFmtId="0" fontId="0" fillId="0" borderId="10" xfId="0" applyBorder="1" applyAlignment="1">
      <alignment horizontal="left" vertical="center" indent="1" shrinkToFit="1"/>
    </xf>
    <xf numFmtId="0" fontId="0" fillId="0" borderId="10" xfId="0" applyBorder="1" applyAlignment="1">
      <alignment vertical="center" shrinkToFit="1"/>
    </xf>
    <xf numFmtId="0" fontId="0" fillId="0" borderId="7" xfId="0" applyBorder="1" applyAlignment="1">
      <alignment vertical="center" wrapText="1"/>
    </xf>
    <xf numFmtId="0" fontId="0" fillId="0" borderId="9" xfId="0" applyBorder="1">
      <alignment vertical="center"/>
    </xf>
    <xf numFmtId="0" fontId="0" fillId="0" borderId="15" xfId="0" applyBorder="1">
      <alignment vertical="center"/>
    </xf>
    <xf numFmtId="0" fontId="0" fillId="0" borderId="13" xfId="0" applyBorder="1" applyAlignment="1">
      <alignment vertical="center" shrinkToFit="1"/>
    </xf>
    <xf numFmtId="0" fontId="0" fillId="0" borderId="0" xfId="0" applyAlignment="1">
      <alignment vertical="center" wrapText="1" shrinkToFit="1"/>
    </xf>
    <xf numFmtId="0" fontId="0" fillId="0" borderId="13" xfId="0" applyBorder="1" applyAlignment="1">
      <alignment vertical="center" wrapText="1" shrinkToFit="1"/>
    </xf>
    <xf numFmtId="0" fontId="0" fillId="0" borderId="9" xfId="0" applyBorder="1" applyAlignment="1">
      <alignment horizontal="left" vertical="center" indent="1" shrinkToFit="1"/>
    </xf>
    <xf numFmtId="0" fontId="0" fillId="0" borderId="8" xfId="0" applyBorder="1" applyAlignment="1">
      <alignment horizontal="left" vertical="center" indent="1"/>
    </xf>
    <xf numFmtId="0" fontId="0" fillId="0" borderId="8" xfId="0" applyBorder="1">
      <alignment vertical="center"/>
    </xf>
    <xf numFmtId="0" fontId="4" fillId="0" borderId="24" xfId="1" applyNumberFormat="1" applyFont="1" applyFill="1" applyBorder="1" applyAlignment="1" applyProtection="1">
      <alignment horizontal="center" vertical="center" shrinkToFit="1"/>
    </xf>
    <xf numFmtId="0" fontId="0" fillId="0" borderId="3" xfId="0" applyBorder="1">
      <alignment vertical="center"/>
    </xf>
    <xf numFmtId="0" fontId="4" fillId="2" borderId="0" xfId="0" applyFont="1" applyFill="1" applyAlignment="1">
      <alignment horizontal="center" vertical="center"/>
    </xf>
    <xf numFmtId="0" fontId="4" fillId="2" borderId="17" xfId="0" applyFont="1" applyFill="1" applyBorder="1" applyAlignment="1">
      <alignment horizontal="center" vertical="center"/>
    </xf>
    <xf numFmtId="0" fontId="11" fillId="0" borderId="2" xfId="0" applyFont="1" applyBorder="1" applyAlignment="1">
      <alignment horizontal="left" vertical="center" shrinkToFit="1"/>
    </xf>
    <xf numFmtId="0" fontId="0" fillId="0" borderId="6" xfId="0" applyBorder="1" applyAlignment="1">
      <alignment vertical="center" wrapText="1"/>
    </xf>
    <xf numFmtId="0" fontId="11" fillId="0" borderId="12" xfId="0" applyFont="1" applyBorder="1" applyAlignment="1">
      <alignment horizontal="left" vertical="center" wrapText="1"/>
    </xf>
    <xf numFmtId="0" fontId="11" fillId="0" borderId="6" xfId="0" applyFont="1" applyBorder="1" applyAlignment="1">
      <alignment horizontal="left" vertical="center" wrapText="1"/>
    </xf>
    <xf numFmtId="0" fontId="4" fillId="0" borderId="8" xfId="0" applyFont="1" applyBorder="1" applyAlignment="1">
      <alignment vertical="center" shrinkToFit="1"/>
    </xf>
    <xf numFmtId="0" fontId="0" fillId="0" borderId="8" xfId="0" applyBorder="1" applyAlignment="1">
      <alignment vertical="center" shrinkToFit="1"/>
    </xf>
    <xf numFmtId="0" fontId="0" fillId="0" borderId="14" xfId="0" applyBorder="1" applyAlignment="1">
      <alignment vertical="center" shrinkToFit="1"/>
    </xf>
    <xf numFmtId="178" fontId="4" fillId="2" borderId="18" xfId="1" applyNumberFormat="1" applyFont="1" applyFill="1" applyBorder="1" applyAlignment="1" applyProtection="1">
      <alignment horizontal="center" vertical="center" shrinkToFit="1"/>
      <protection locked="0"/>
    </xf>
    <xf numFmtId="178" fontId="4" fillId="2" borderId="19" xfId="1" applyNumberFormat="1" applyFont="1" applyFill="1" applyBorder="1" applyAlignment="1" applyProtection="1">
      <alignment horizontal="center" vertical="center" shrinkToFit="1"/>
      <protection locked="0"/>
    </xf>
    <xf numFmtId="178" fontId="4" fillId="2" borderId="20" xfId="1" applyNumberFormat="1" applyFont="1" applyFill="1" applyBorder="1" applyAlignment="1" applyProtection="1">
      <alignment horizontal="center" vertical="center" shrinkToFit="1"/>
      <protection locked="0"/>
    </xf>
    <xf numFmtId="178" fontId="4" fillId="2" borderId="21" xfId="1" applyNumberFormat="1" applyFont="1" applyFill="1" applyBorder="1" applyAlignment="1" applyProtection="1">
      <alignment horizontal="center" vertical="center" shrinkToFit="1"/>
      <protection locked="0"/>
    </xf>
    <xf numFmtId="0" fontId="4" fillId="0" borderId="17" xfId="0" applyFont="1" applyBorder="1" applyAlignment="1">
      <alignment horizontal="center" vertical="center"/>
    </xf>
    <xf numFmtId="178" fontId="4" fillId="2" borderId="16" xfId="1" applyNumberFormat="1" applyFont="1" applyFill="1" applyBorder="1" applyAlignment="1" applyProtection="1">
      <alignment horizontal="center" vertical="center" shrinkToFit="1"/>
      <protection locked="0"/>
    </xf>
    <xf numFmtId="178" fontId="4" fillId="2" borderId="11" xfId="1" applyNumberFormat="1" applyFont="1" applyFill="1" applyBorder="1" applyAlignment="1" applyProtection="1">
      <alignment horizontal="center" vertical="center" shrinkToFit="1"/>
      <protection locked="0"/>
    </xf>
    <xf numFmtId="0" fontId="4" fillId="0" borderId="9" xfId="0" applyFont="1" applyBorder="1" applyAlignment="1">
      <alignment horizontal="right" vertical="center" shrinkToFit="1"/>
    </xf>
    <xf numFmtId="0" fontId="4" fillId="0" borderId="15" xfId="0" applyFont="1" applyBorder="1" applyAlignment="1">
      <alignment horizontal="right" vertical="center" shrinkToFit="1"/>
    </xf>
    <xf numFmtId="0" fontId="4" fillId="2" borderId="17" xfId="0" applyFont="1" applyFill="1" applyBorder="1" applyAlignment="1">
      <alignment horizontal="center" vertical="center"/>
    </xf>
    <xf numFmtId="0" fontId="4" fillId="0" borderId="1" xfId="0" applyFont="1" applyBorder="1" applyAlignment="1">
      <alignment horizontal="left" vertical="center" indent="1" shrinkToFit="1"/>
    </xf>
    <xf numFmtId="0" fontId="0" fillId="0" borderId="10" xfId="0" applyBorder="1" applyAlignment="1">
      <alignment horizontal="left" vertical="center" indent="1" shrinkToFit="1"/>
    </xf>
    <xf numFmtId="0" fontId="4" fillId="2" borderId="16" xfId="1" applyNumberFormat="1" applyFont="1" applyFill="1" applyBorder="1" applyAlignment="1" applyProtection="1">
      <alignment horizontal="center" vertical="center" shrinkToFit="1"/>
      <protection locked="0"/>
    </xf>
    <xf numFmtId="0" fontId="4" fillId="2" borderId="11" xfId="1" applyNumberFormat="1" applyFont="1" applyFill="1" applyBorder="1" applyAlignment="1" applyProtection="1">
      <alignment horizontal="center" vertical="center" shrinkToFit="1"/>
      <protection locked="0"/>
    </xf>
    <xf numFmtId="0" fontId="0" fillId="0" borderId="0" xfId="0" applyAlignment="1">
      <alignment vertical="center" shrinkToFit="1"/>
    </xf>
    <xf numFmtId="0" fontId="0" fillId="0" borderId="13" xfId="0" applyBorder="1" applyAlignment="1">
      <alignment vertical="center" shrinkToFit="1"/>
    </xf>
    <xf numFmtId="0" fontId="4" fillId="0" borderId="9" xfId="0" applyFont="1" applyBorder="1" applyAlignment="1">
      <alignment horizontal="left" vertical="center" wrapText="1" indent="2" shrinkToFit="1"/>
    </xf>
    <xf numFmtId="0" fontId="4" fillId="0" borderId="15" xfId="0" applyFont="1" applyBorder="1" applyAlignment="1">
      <alignment horizontal="left" vertical="center" wrapText="1" indent="2" shrinkToFit="1"/>
    </xf>
    <xf numFmtId="0" fontId="4" fillId="0" borderId="0" xfId="0" applyFont="1" applyAlignment="1">
      <alignment vertical="center" shrinkToFit="1"/>
    </xf>
    <xf numFmtId="0" fontId="4" fillId="0" borderId="26" xfId="0" applyFont="1" applyBorder="1" applyAlignment="1">
      <alignment vertical="center" wrapText="1" shrinkToFit="1"/>
    </xf>
    <xf numFmtId="0" fontId="0" fillId="0" borderId="26" xfId="0" applyBorder="1" applyAlignment="1">
      <alignment vertical="center" wrapText="1" shrinkToFit="1"/>
    </xf>
    <xf numFmtId="0" fontId="0" fillId="0" borderId="19" xfId="0" applyBorder="1" applyAlignment="1">
      <alignment vertical="center" wrapText="1" shrinkToFit="1"/>
    </xf>
    <xf numFmtId="0" fontId="4" fillId="0" borderId="0" xfId="0" applyFont="1" applyAlignment="1">
      <alignment horizontal="left" vertical="center" indent="1" shrinkToFit="1"/>
    </xf>
    <xf numFmtId="0" fontId="4" fillId="0" borderId="13" xfId="0" applyFont="1" applyBorder="1" applyAlignment="1">
      <alignment horizontal="left" vertical="center" indent="1" shrinkToFit="1"/>
    </xf>
    <xf numFmtId="0" fontId="4" fillId="0" borderId="3" xfId="0" applyFont="1" applyBorder="1" applyAlignment="1">
      <alignment vertical="center" shrinkToFit="1"/>
    </xf>
    <xf numFmtId="0" fontId="0" fillId="0" borderId="3" xfId="0" applyBorder="1" applyAlignment="1">
      <alignment vertical="center" shrinkToFit="1"/>
    </xf>
    <xf numFmtId="0" fontId="11" fillId="0" borderId="12" xfId="0" applyFont="1" applyBorder="1" applyAlignment="1">
      <alignment vertical="center" wrapText="1"/>
    </xf>
    <xf numFmtId="0" fontId="0" fillId="0" borderId="7" xfId="0" applyBorder="1" applyAlignment="1">
      <alignment vertical="center" wrapText="1"/>
    </xf>
    <xf numFmtId="0" fontId="4" fillId="0" borderId="5" xfId="0" applyFont="1" applyBorder="1" applyAlignment="1">
      <alignment horizontal="left" vertical="center" shrinkToFit="1"/>
    </xf>
    <xf numFmtId="0" fontId="4" fillId="0" borderId="8" xfId="0" applyFont="1" applyBorder="1" applyAlignment="1">
      <alignment horizontal="left" vertical="center" shrinkToFit="1"/>
    </xf>
    <xf numFmtId="0" fontId="4" fillId="2" borderId="16"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0" borderId="5"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8" fillId="0" borderId="3" xfId="0" applyFont="1" applyBorder="1" applyAlignment="1">
      <alignment horizontal="left" vertical="center" wrapText="1" indent="1" shrinkToFit="1"/>
    </xf>
    <xf numFmtId="0" fontId="26" fillId="0" borderId="3" xfId="0" applyFont="1" applyBorder="1" applyAlignment="1">
      <alignment horizontal="left" vertical="center" wrapText="1" indent="1" shrinkToFit="1"/>
    </xf>
    <xf numFmtId="178" fontId="4" fillId="2" borderId="16" xfId="0" applyNumberFormat="1" applyFont="1" applyFill="1" applyBorder="1" applyAlignment="1" applyProtection="1">
      <alignment horizontal="center" vertical="center" shrinkToFit="1"/>
      <protection locked="0"/>
    </xf>
    <xf numFmtId="178" fontId="4" fillId="2" borderId="11" xfId="0" applyNumberFormat="1" applyFont="1" applyFill="1" applyBorder="1" applyAlignment="1" applyProtection="1">
      <alignment horizontal="center" vertical="center" shrinkToFit="1"/>
      <protection locked="0"/>
    </xf>
    <xf numFmtId="0" fontId="0" fillId="0" borderId="6" xfId="0" applyBorder="1" applyAlignment="1">
      <alignment vertical="center" wrapText="1"/>
    </xf>
    <xf numFmtId="0" fontId="0" fillId="0" borderId="9" xfId="0" applyBorder="1" applyAlignment="1">
      <alignment horizontal="right" vertical="center" shrinkToFit="1"/>
    </xf>
    <xf numFmtId="0" fontId="0" fillId="0" borderId="15" xfId="0" applyBorder="1" applyAlignment="1">
      <alignment horizontal="right" vertical="center" shrinkToFit="1"/>
    </xf>
    <xf numFmtId="0" fontId="4" fillId="0" borderId="12" xfId="0" applyFont="1" applyBorder="1" applyAlignment="1">
      <alignment vertical="center" wrapText="1"/>
    </xf>
    <xf numFmtId="0" fontId="12" fillId="0" borderId="7" xfId="0" applyFont="1" applyBorder="1" applyAlignment="1">
      <alignment vertical="center" wrapText="1"/>
    </xf>
    <xf numFmtId="0" fontId="12" fillId="0" borderId="6" xfId="0" applyFont="1" applyBorder="1" applyAlignment="1">
      <alignment vertical="center" wrapText="1"/>
    </xf>
    <xf numFmtId="0" fontId="4" fillId="0" borderId="3" xfId="0" applyFont="1" applyBorder="1" applyAlignment="1">
      <alignment vertical="center" wrapText="1" shrinkToFit="1"/>
    </xf>
    <xf numFmtId="0" fontId="0" fillId="0" borderId="3" xfId="0" applyBorder="1" applyAlignment="1">
      <alignment vertical="center" wrapText="1" shrinkToFit="1"/>
    </xf>
    <xf numFmtId="0" fontId="11" fillId="0" borderId="7" xfId="0" applyFont="1" applyBorder="1" applyAlignment="1">
      <alignment horizontal="left" vertical="center" wrapText="1"/>
    </xf>
    <xf numFmtId="0" fontId="4" fillId="0" borderId="3" xfId="0" applyFont="1" applyBorder="1" applyAlignment="1">
      <alignment horizontal="left" vertical="center" shrinkToFit="1"/>
    </xf>
    <xf numFmtId="0" fontId="0" fillId="0" borderId="10" xfId="0" applyBorder="1" applyAlignment="1">
      <alignment vertical="center" shrinkToFit="1"/>
    </xf>
    <xf numFmtId="0" fontId="0" fillId="0" borderId="3" xfId="0" applyBorder="1" applyAlignment="1">
      <alignment horizontal="left" vertical="center" indent="1" shrinkToFit="1"/>
    </xf>
    <xf numFmtId="0" fontId="11" fillId="0" borderId="7" xfId="0" applyFont="1" applyBorder="1" applyAlignment="1">
      <alignment vertical="center" wrapText="1"/>
    </xf>
    <xf numFmtId="0" fontId="11" fillId="0" borderId="6" xfId="0" applyFont="1" applyBorder="1" applyAlignment="1">
      <alignment vertical="center" wrapText="1"/>
    </xf>
    <xf numFmtId="0" fontId="4" fillId="0" borderId="14" xfId="0" applyFont="1" applyBorder="1" applyAlignment="1">
      <alignment vertical="center" shrinkToFit="1"/>
    </xf>
    <xf numFmtId="0" fontId="4" fillId="0" borderId="22" xfId="0" applyFont="1" applyBorder="1" applyAlignment="1">
      <alignment horizontal="left" vertical="center" indent="1" shrinkToFit="1"/>
    </xf>
    <xf numFmtId="0" fontId="0" fillId="0" borderId="0" xfId="0" applyAlignment="1">
      <alignment horizontal="left" vertical="center" indent="1" shrinkToFit="1"/>
    </xf>
    <xf numFmtId="0" fontId="0" fillId="0" borderId="13" xfId="0" applyBorder="1" applyAlignment="1">
      <alignment horizontal="left" vertical="center" indent="1" shrinkToFit="1"/>
    </xf>
    <xf numFmtId="0" fontId="0" fillId="2" borderId="17" xfId="0" applyFill="1" applyBorder="1" applyAlignment="1">
      <alignment horizontal="center" vertical="center"/>
    </xf>
    <xf numFmtId="176" fontId="11" fillId="0" borderId="12" xfId="0" applyNumberFormat="1" applyFont="1" applyBorder="1" applyAlignment="1">
      <alignment vertical="center" wrapText="1"/>
    </xf>
    <xf numFmtId="176" fontId="11" fillId="0" borderId="7" xfId="0" applyNumberFormat="1" applyFont="1" applyBorder="1" applyAlignment="1">
      <alignment vertical="center" wrapText="1"/>
    </xf>
    <xf numFmtId="176" fontId="11" fillId="0" borderId="12" xfId="0" applyNumberFormat="1" applyFont="1" applyBorder="1">
      <alignment vertical="center"/>
    </xf>
    <xf numFmtId="0" fontId="12" fillId="0" borderId="6" xfId="0" applyFont="1" applyBorder="1">
      <alignment vertical="center"/>
    </xf>
    <xf numFmtId="0" fontId="4" fillId="0" borderId="9" xfId="0" applyFont="1" applyBorder="1" applyAlignment="1">
      <alignment vertical="center" shrinkToFit="1"/>
    </xf>
    <xf numFmtId="0" fontId="4" fillId="0" borderId="15" xfId="0" applyFont="1" applyBorder="1" applyAlignment="1">
      <alignment vertical="center" shrinkToFit="1"/>
    </xf>
    <xf numFmtId="0" fontId="7" fillId="0" borderId="1" xfId="0" applyFont="1" applyBorder="1" applyAlignment="1">
      <alignment horizontal="left" vertical="center" indent="1" shrinkToFit="1"/>
    </xf>
    <xf numFmtId="0" fontId="19" fillId="0" borderId="10" xfId="0" applyFont="1" applyBorder="1" applyAlignment="1">
      <alignment horizontal="left" vertical="center" indent="1" shrinkToFit="1"/>
    </xf>
    <xf numFmtId="0" fontId="4" fillId="2" borderId="18"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0" fontId="11" fillId="0" borderId="12" xfId="0" applyFont="1" applyBorder="1" applyAlignment="1">
      <alignment horizontal="justify" vertical="center"/>
    </xf>
    <xf numFmtId="0" fontId="11" fillId="0" borderId="7" xfId="0" applyFont="1" applyBorder="1" applyAlignment="1">
      <alignment horizontal="justify" vertical="center"/>
    </xf>
    <xf numFmtId="0" fontId="0" fillId="0" borderId="6" xfId="0" applyBorder="1" applyAlignment="1">
      <alignment horizontal="justify" vertical="center"/>
    </xf>
    <xf numFmtId="0" fontId="4" fillId="0" borderId="8" xfId="0" applyFont="1" applyBorder="1" applyAlignment="1">
      <alignment horizontal="left" vertical="center" indent="1" shrinkToFit="1"/>
    </xf>
    <xf numFmtId="0" fontId="4" fillId="0" borderId="14" xfId="0" applyFont="1" applyBorder="1" applyAlignment="1">
      <alignment horizontal="left" vertical="center" indent="1" shrinkToFit="1"/>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178" fontId="4" fillId="2" borderId="18" xfId="0" applyNumberFormat="1" applyFont="1" applyFill="1" applyBorder="1" applyAlignment="1" applyProtection="1">
      <alignment horizontal="center" vertical="center" shrinkToFit="1"/>
      <protection locked="0"/>
    </xf>
    <xf numFmtId="178" fontId="4" fillId="2" borderId="19" xfId="0" applyNumberFormat="1" applyFont="1" applyFill="1" applyBorder="1" applyAlignment="1" applyProtection="1">
      <alignment horizontal="center" vertical="center" shrinkToFit="1"/>
      <protection locked="0"/>
    </xf>
    <xf numFmtId="178" fontId="4" fillId="2" borderId="20" xfId="0" applyNumberFormat="1" applyFont="1" applyFill="1" applyBorder="1" applyAlignment="1" applyProtection="1">
      <alignment horizontal="center" vertical="center" shrinkToFit="1"/>
      <protection locked="0"/>
    </xf>
    <xf numFmtId="178" fontId="4" fillId="2" borderId="21"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vertical="center" wrapText="1"/>
    </xf>
    <xf numFmtId="0" fontId="18" fillId="0" borderId="3" xfId="0" applyFont="1" applyBorder="1" applyAlignment="1">
      <alignment vertical="center" wrapText="1"/>
    </xf>
    <xf numFmtId="0" fontId="18" fillId="0" borderId="10" xfId="0" applyFont="1" applyBorder="1" applyAlignment="1">
      <alignment vertical="center" wrapText="1"/>
    </xf>
    <xf numFmtId="0" fontId="4" fillId="0" borderId="5" xfId="0" applyFont="1" applyBorder="1" applyAlignment="1">
      <alignment horizontal="left" vertical="center" indent="1" shrinkToFit="1"/>
    </xf>
    <xf numFmtId="0" fontId="0" fillId="0" borderId="8" xfId="0" applyBorder="1" applyAlignment="1">
      <alignment horizontal="left" vertical="center" indent="1" shrinkToFit="1"/>
    </xf>
    <xf numFmtId="0" fontId="0" fillId="0" borderId="14" xfId="0" applyBorder="1" applyAlignment="1">
      <alignment horizontal="left" vertical="center" indent="1" shrinkToFit="1"/>
    </xf>
    <xf numFmtId="0" fontId="4" fillId="0" borderId="8" xfId="0" applyFont="1" applyBorder="1" applyAlignment="1">
      <alignment vertical="center" wrapText="1" shrinkToFit="1"/>
    </xf>
    <xf numFmtId="0" fontId="0" fillId="0" borderId="8" xfId="0" applyBorder="1" applyAlignment="1">
      <alignment vertical="center" wrapText="1" shrinkToFit="1"/>
    </xf>
    <xf numFmtId="0" fontId="0" fillId="0" borderId="14" xfId="0" applyBorder="1" applyAlignment="1">
      <alignment vertical="center" wrapText="1" shrinkToFit="1"/>
    </xf>
    <xf numFmtId="0" fontId="4" fillId="0" borderId="9" xfId="0" applyFont="1" applyBorder="1" applyAlignment="1">
      <alignment vertical="center" wrapText="1" shrinkToFit="1"/>
    </xf>
    <xf numFmtId="0" fontId="0" fillId="0" borderId="9" xfId="0" applyBorder="1" applyAlignment="1">
      <alignment vertical="center" wrapText="1" shrinkToFit="1"/>
    </xf>
    <xf numFmtId="0" fontId="0" fillId="0" borderId="15" xfId="0" applyBorder="1" applyAlignment="1">
      <alignment vertical="center" wrapText="1" shrinkToFit="1"/>
    </xf>
    <xf numFmtId="0" fontId="4" fillId="0" borderId="0" xfId="0" applyFont="1" applyAlignment="1">
      <alignment vertical="center" wrapText="1" shrinkToFit="1"/>
    </xf>
    <xf numFmtId="0" fontId="0" fillId="0" borderId="0" xfId="0" applyAlignment="1">
      <alignment vertical="center" wrapText="1" shrinkToFit="1"/>
    </xf>
    <xf numFmtId="0" fontId="0" fillId="0" borderId="13" xfId="0" applyBorder="1" applyAlignment="1">
      <alignment vertical="center" wrapText="1" shrinkToFit="1"/>
    </xf>
    <xf numFmtId="0" fontId="4" fillId="2" borderId="16" xfId="0" applyFont="1" applyFill="1" applyBorder="1" applyAlignment="1" applyProtection="1">
      <alignment vertical="top" wrapText="1"/>
      <protection locked="0"/>
    </xf>
    <xf numFmtId="0" fontId="4" fillId="2" borderId="25" xfId="0" applyFont="1" applyFill="1" applyBorder="1" applyAlignment="1" applyProtection="1">
      <alignment vertical="top" wrapText="1"/>
      <protection locked="0"/>
    </xf>
    <xf numFmtId="0" fontId="0" fillId="2" borderId="25"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0" fontId="0" fillId="0" borderId="15" xfId="0" applyBorder="1" applyAlignment="1">
      <alignment horizontal="left" vertical="center" indent="2" shrinkToFit="1"/>
    </xf>
    <xf numFmtId="0" fontId="8" fillId="0" borderId="9" xfId="0" applyFont="1" applyBorder="1" applyAlignment="1">
      <alignment vertical="center" wrapText="1" shrinkToFit="1"/>
    </xf>
    <xf numFmtId="0" fontId="26" fillId="0" borderId="9" xfId="0" applyFont="1" applyBorder="1" applyAlignment="1">
      <alignment vertical="center" wrapText="1" shrinkToFit="1"/>
    </xf>
    <xf numFmtId="0" fontId="26" fillId="0" borderId="15" xfId="0" applyFont="1" applyBorder="1" applyAlignment="1">
      <alignment vertical="center" wrapText="1" shrinkToFit="1"/>
    </xf>
    <xf numFmtId="0" fontId="4" fillId="0" borderId="3" xfId="0" applyFont="1" applyBorder="1" applyAlignment="1">
      <alignment horizontal="left" vertical="center" indent="1" shrinkToFit="1"/>
    </xf>
    <xf numFmtId="177" fontId="4" fillId="2" borderId="26" xfId="0" applyNumberFormat="1" applyFont="1" applyFill="1" applyBorder="1" applyAlignment="1" applyProtection="1">
      <alignment horizontal="center" vertical="center" shrinkToFit="1"/>
      <protection locked="0"/>
    </xf>
    <xf numFmtId="177" fontId="4" fillId="2" borderId="19" xfId="0" applyNumberFormat="1" applyFont="1" applyFill="1" applyBorder="1" applyAlignment="1" applyProtection="1">
      <alignment horizontal="center" vertical="center" shrinkToFit="1"/>
      <protection locked="0"/>
    </xf>
    <xf numFmtId="177" fontId="4" fillId="2" borderId="18" xfId="0" applyNumberFormat="1" applyFont="1" applyFill="1" applyBorder="1" applyAlignment="1" applyProtection="1">
      <alignment horizontal="center" vertical="center" shrinkToFit="1"/>
      <protection locked="0"/>
    </xf>
    <xf numFmtId="0" fontId="4" fillId="0" borderId="23" xfId="0" applyFont="1" applyBorder="1" applyAlignment="1">
      <alignment horizontal="left" vertical="center" indent="1" shrinkToFit="1"/>
    </xf>
    <xf numFmtId="0" fontId="0" fillId="0" borderId="9" xfId="0" applyBorder="1" applyAlignment="1">
      <alignment horizontal="left" vertical="center" indent="1" shrinkToFit="1"/>
    </xf>
    <xf numFmtId="0" fontId="0" fillId="0" borderId="15" xfId="0" applyBorder="1" applyAlignment="1">
      <alignment horizontal="left" vertical="center" indent="1" shrinkToFit="1"/>
    </xf>
    <xf numFmtId="177" fontId="4" fillId="2" borderId="18" xfId="1" applyNumberFormat="1" applyFont="1" applyFill="1" applyBorder="1" applyAlignment="1" applyProtection="1">
      <alignment horizontal="center" vertical="center" shrinkToFit="1"/>
      <protection locked="0"/>
    </xf>
    <xf numFmtId="177" fontId="4" fillId="2" borderId="19" xfId="1" applyNumberFormat="1" applyFont="1" applyFill="1" applyBorder="1" applyAlignment="1" applyProtection="1">
      <alignment horizontal="center" vertical="center" shrinkToFit="1"/>
      <protection locked="0"/>
    </xf>
    <xf numFmtId="177" fontId="4" fillId="2" borderId="20" xfId="1" applyNumberFormat="1" applyFont="1" applyFill="1" applyBorder="1" applyAlignment="1" applyProtection="1">
      <alignment horizontal="center" vertical="center" shrinkToFit="1"/>
      <protection locked="0"/>
    </xf>
    <xf numFmtId="177" fontId="4" fillId="2" borderId="21" xfId="1" applyNumberFormat="1" applyFont="1" applyFill="1" applyBorder="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4" fillId="0" borderId="23" xfId="0" applyFont="1" applyBorder="1" applyAlignment="1">
      <alignment horizontal="right" vertical="center" shrinkToFit="1"/>
    </xf>
    <xf numFmtId="0" fontId="8" fillId="0" borderId="1" xfId="0" applyFont="1" applyBorder="1" applyAlignment="1">
      <alignment horizontal="left" vertical="center" wrapText="1" indent="1" shrinkToFit="1"/>
    </xf>
    <xf numFmtId="0" fontId="4" fillId="0" borderId="10" xfId="0" applyFont="1" applyBorder="1" applyAlignment="1">
      <alignment horizontal="left" vertical="center" indent="1" shrinkToFit="1"/>
    </xf>
    <xf numFmtId="0" fontId="0" fillId="0" borderId="9" xfId="0" applyBorder="1" applyAlignment="1">
      <alignment vertical="center" shrinkToFit="1"/>
    </xf>
    <xf numFmtId="0" fontId="0" fillId="0" borderId="15" xfId="0" applyBorder="1" applyAlignment="1">
      <alignment vertical="center" shrinkToFit="1"/>
    </xf>
    <xf numFmtId="0" fontId="4" fillId="0" borderId="3" xfId="0" applyFont="1" applyBorder="1" applyAlignment="1">
      <alignment horizontal="left" vertical="center" wrapText="1" indent="1" shrinkToFit="1"/>
    </xf>
    <xf numFmtId="0" fontId="0" fillId="0" borderId="3" xfId="0" applyBorder="1" applyAlignment="1">
      <alignment horizontal="left" vertical="center" wrapText="1" indent="1" shrinkToFit="1"/>
    </xf>
    <xf numFmtId="0" fontId="21" fillId="0" borderId="1" xfId="0" applyFont="1" applyBorder="1" applyAlignment="1">
      <alignment horizontal="left" vertical="center" wrapText="1" indent="1" shrinkToFit="1"/>
    </xf>
    <xf numFmtId="0" fontId="21" fillId="0" borderId="3" xfId="0" applyFont="1" applyBorder="1" applyAlignment="1">
      <alignment horizontal="left" vertical="center" wrapText="1" indent="1" shrinkToFit="1"/>
    </xf>
    <xf numFmtId="0" fontId="21" fillId="0" borderId="10" xfId="0" applyFont="1" applyBorder="1" applyAlignment="1">
      <alignment horizontal="left" vertical="center" wrapText="1" indent="1" shrinkToFit="1"/>
    </xf>
    <xf numFmtId="0" fontId="0" fillId="0" borderId="23" xfId="0" applyBorder="1" applyAlignment="1">
      <alignment horizontal="center" vertical="center" shrinkToFit="1"/>
    </xf>
    <xf numFmtId="0" fontId="4" fillId="0" borderId="14" xfId="0" applyFont="1" applyBorder="1" applyAlignment="1">
      <alignment horizontal="right" vertical="center" shrinkToFit="1"/>
    </xf>
    <xf numFmtId="182" fontId="4" fillId="2" borderId="16" xfId="0" applyNumberFormat="1" applyFont="1" applyFill="1" applyBorder="1" applyAlignment="1" applyProtection="1">
      <alignment horizontal="center" vertical="center" shrinkToFit="1"/>
      <protection locked="0"/>
    </xf>
    <xf numFmtId="182" fontId="4" fillId="2" borderId="11" xfId="0" applyNumberFormat="1" applyFont="1" applyFill="1" applyBorder="1" applyAlignment="1" applyProtection="1">
      <alignment horizontal="center" vertical="center" shrinkToFit="1"/>
      <protection locked="0"/>
    </xf>
    <xf numFmtId="0" fontId="4" fillId="0" borderId="23" xfId="0" applyFont="1" applyBorder="1" applyAlignment="1">
      <alignment horizontal="left" vertical="center" wrapText="1" indent="1" shrinkToFit="1"/>
    </xf>
    <xf numFmtId="0" fontId="0" fillId="0" borderId="9" xfId="0" applyBorder="1" applyAlignment="1">
      <alignment horizontal="left" vertical="center" wrapText="1" indent="1" shrinkToFit="1"/>
    </xf>
    <xf numFmtId="0" fontId="0" fillId="0" borderId="15" xfId="0" applyBorder="1" applyAlignment="1">
      <alignment horizontal="left" vertical="center" wrapText="1" indent="1" shrinkToFit="1"/>
    </xf>
    <xf numFmtId="182" fontId="4" fillId="2" borderId="16" xfId="1" applyNumberFormat="1" applyFont="1" applyFill="1" applyBorder="1" applyAlignment="1" applyProtection="1">
      <alignment horizontal="center" vertical="center" shrinkToFit="1"/>
      <protection locked="0"/>
    </xf>
    <xf numFmtId="182" fontId="4" fillId="2" borderId="11" xfId="1" applyNumberFormat="1" applyFont="1" applyFill="1" applyBorder="1" applyAlignment="1" applyProtection="1">
      <alignment horizontal="center" vertical="center" shrinkToFit="1"/>
      <protection locked="0"/>
    </xf>
    <xf numFmtId="176" fontId="4" fillId="0" borderId="3" xfId="0" applyNumberFormat="1" applyFont="1" applyBorder="1" applyAlignment="1">
      <alignment vertical="center" shrinkToFit="1"/>
    </xf>
    <xf numFmtId="176" fontId="4" fillId="0" borderId="8" xfId="0" applyNumberFormat="1" applyFont="1" applyBorder="1" applyAlignment="1">
      <alignment vertical="center" shrinkToFit="1"/>
    </xf>
    <xf numFmtId="176" fontId="4" fillId="0" borderId="9" xfId="0" applyNumberFormat="1" applyFont="1" applyBorder="1" applyAlignment="1">
      <alignment vertical="center" shrinkToFit="1"/>
    </xf>
    <xf numFmtId="176" fontId="11" fillId="0" borderId="6" xfId="0" applyNumberFormat="1" applyFont="1" applyBorder="1" applyAlignment="1">
      <alignment vertical="center" wrapText="1"/>
    </xf>
    <xf numFmtId="0" fontId="4" fillId="0" borderId="9" xfId="0" applyFont="1" applyBorder="1" applyAlignment="1">
      <alignment vertical="center" wrapText="1"/>
    </xf>
    <xf numFmtId="0" fontId="0" fillId="0" borderId="9" xfId="0" applyBorder="1" applyAlignment="1">
      <alignment vertical="center" wrapText="1"/>
    </xf>
    <xf numFmtId="0" fontId="0" fillId="0" borderId="15" xfId="0" applyBorder="1" applyAlignment="1">
      <alignment vertical="center" wrapText="1"/>
    </xf>
    <xf numFmtId="0" fontId="4" fillId="0" borderId="5" xfId="0" applyFont="1" applyBorder="1" applyAlignment="1">
      <alignment horizontal="left" vertical="center" wrapText="1" indent="1" shrinkToFit="1"/>
    </xf>
    <xf numFmtId="0" fontId="0" fillId="0" borderId="8" xfId="0" applyBorder="1" applyAlignment="1">
      <alignment horizontal="left" vertical="center" wrapText="1" indent="1" shrinkToFit="1"/>
    </xf>
    <xf numFmtId="0" fontId="0" fillId="0" borderId="14" xfId="0" applyBorder="1" applyAlignment="1">
      <alignment horizontal="left" vertical="center" wrapText="1" indent="1" shrinkToFit="1"/>
    </xf>
    <xf numFmtId="0" fontId="4" fillId="0" borderId="1" xfId="0" applyFont="1" applyBorder="1" applyAlignment="1">
      <alignment horizontal="left" vertical="center" wrapText="1" indent="1" shrinkToFit="1"/>
    </xf>
    <xf numFmtId="0" fontId="0" fillId="0" borderId="10" xfId="0" applyBorder="1" applyAlignment="1">
      <alignment horizontal="left" vertical="center" wrapText="1" indent="1" shrinkToFit="1"/>
    </xf>
    <xf numFmtId="0" fontId="3" fillId="0" borderId="10" xfId="0" applyFont="1" applyBorder="1" applyAlignment="1">
      <alignment horizontal="left" vertical="center" indent="1" shrinkToFit="1"/>
    </xf>
    <xf numFmtId="0" fontId="0" fillId="0" borderId="3" xfId="0" applyBorder="1" applyAlignment="1">
      <alignment vertical="center" wrapText="1"/>
    </xf>
    <xf numFmtId="0" fontId="0" fillId="0" borderId="10" xfId="0" applyBorder="1" applyAlignment="1">
      <alignment vertical="center" wrapText="1"/>
    </xf>
    <xf numFmtId="178" fontId="4" fillId="2" borderId="25" xfId="1" applyNumberFormat="1" applyFont="1" applyFill="1" applyBorder="1" applyAlignment="1" applyProtection="1">
      <alignment horizontal="center" vertical="center" shrinkToFit="1"/>
      <protection locked="0"/>
    </xf>
    <xf numFmtId="177" fontId="4" fillId="2" borderId="20" xfId="0" applyNumberFormat="1" applyFont="1" applyFill="1" applyBorder="1" applyAlignment="1" applyProtection="1">
      <alignment horizontal="center" vertical="center" shrinkToFit="1"/>
      <protection locked="0"/>
    </xf>
    <xf numFmtId="177" fontId="4" fillId="2" borderId="21" xfId="0" applyNumberFormat="1" applyFont="1" applyFill="1" applyBorder="1" applyAlignment="1" applyProtection="1">
      <alignment horizontal="center" vertical="center" shrinkToFit="1"/>
      <protection locked="0"/>
    </xf>
    <xf numFmtId="180" fontId="4" fillId="2" borderId="18" xfId="0" applyNumberFormat="1" applyFont="1" applyFill="1" applyBorder="1" applyAlignment="1">
      <alignment horizontal="center" vertical="center" shrinkToFit="1"/>
    </xf>
    <xf numFmtId="180" fontId="4" fillId="2" borderId="19" xfId="0" applyNumberFormat="1" applyFont="1" applyFill="1" applyBorder="1" applyAlignment="1">
      <alignment horizontal="center" vertical="center" shrinkToFit="1"/>
    </xf>
    <xf numFmtId="180" fontId="4" fillId="2" borderId="20" xfId="0" applyNumberFormat="1" applyFont="1" applyFill="1" applyBorder="1" applyAlignment="1">
      <alignment horizontal="center" vertical="center" shrinkToFit="1"/>
    </xf>
    <xf numFmtId="180" fontId="4" fillId="2" borderId="21" xfId="0" applyNumberFormat="1" applyFont="1" applyFill="1" applyBorder="1" applyAlignment="1">
      <alignment horizontal="center" vertical="center" shrinkToFit="1"/>
    </xf>
    <xf numFmtId="178" fontId="4" fillId="2" borderId="16" xfId="0" applyNumberFormat="1" applyFont="1" applyFill="1" applyBorder="1" applyAlignment="1">
      <alignment horizontal="center" vertical="center" shrinkToFit="1"/>
    </xf>
    <xf numFmtId="178" fontId="4" fillId="2" borderId="11" xfId="0" applyNumberFormat="1" applyFont="1" applyFill="1" applyBorder="1" applyAlignment="1">
      <alignment horizontal="center" vertical="center" shrinkToFit="1"/>
    </xf>
    <xf numFmtId="183" fontId="4" fillId="2" borderId="16" xfId="0" applyNumberFormat="1" applyFont="1" applyFill="1" applyBorder="1" applyAlignment="1" applyProtection="1">
      <alignment horizontal="center" vertical="center" shrinkToFit="1"/>
      <protection locked="0"/>
    </xf>
    <xf numFmtId="183" fontId="4" fillId="2" borderId="11" xfId="0" applyNumberFormat="1" applyFont="1" applyFill="1" applyBorder="1" applyAlignment="1" applyProtection="1">
      <alignment horizontal="center" vertical="center" shrinkToFit="1"/>
      <protection locked="0"/>
    </xf>
    <xf numFmtId="176" fontId="4" fillId="2" borderId="16" xfId="0" applyNumberFormat="1" applyFont="1" applyFill="1" applyBorder="1" applyAlignment="1" applyProtection="1">
      <alignment horizontal="center" vertical="center" shrinkToFit="1"/>
      <protection locked="0"/>
    </xf>
    <xf numFmtId="176" fontId="4" fillId="2" borderId="11" xfId="0" applyNumberFormat="1" applyFont="1" applyFill="1" applyBorder="1" applyAlignment="1" applyProtection="1">
      <alignment horizontal="center" vertical="center" shrinkToFit="1"/>
      <protection locked="0"/>
    </xf>
    <xf numFmtId="0" fontId="11" fillId="0" borderId="1" xfId="0" applyFont="1" applyBorder="1" applyAlignment="1">
      <alignment horizontal="left" vertical="center" indent="1" shrinkToFit="1"/>
    </xf>
    <xf numFmtId="0" fontId="11" fillId="0" borderId="12" xfId="0" applyFont="1" applyBorder="1">
      <alignment vertical="center"/>
    </xf>
    <xf numFmtId="0" fontId="0" fillId="0" borderId="7" xfId="0" applyBorder="1">
      <alignment vertical="center"/>
    </xf>
    <xf numFmtId="0" fontId="0" fillId="0" borderId="6" xfId="0" applyBorder="1">
      <alignment vertical="center"/>
    </xf>
    <xf numFmtId="180" fontId="4" fillId="2" borderId="18" xfId="1" applyNumberFormat="1" applyFont="1" applyFill="1" applyBorder="1" applyAlignment="1" applyProtection="1">
      <alignment horizontal="center" vertical="center" shrinkToFit="1"/>
      <protection locked="0"/>
    </xf>
    <xf numFmtId="180" fontId="4" fillId="2" borderId="19" xfId="1" applyNumberFormat="1" applyFont="1" applyFill="1" applyBorder="1" applyAlignment="1" applyProtection="1">
      <alignment horizontal="center" vertical="center" shrinkToFit="1"/>
      <protection locked="0"/>
    </xf>
    <xf numFmtId="180" fontId="4" fillId="2" borderId="20" xfId="1" applyNumberFormat="1" applyFont="1" applyFill="1" applyBorder="1" applyAlignment="1" applyProtection="1">
      <alignment horizontal="center" vertical="center" shrinkToFit="1"/>
      <protection locked="0"/>
    </xf>
    <xf numFmtId="180" fontId="4" fillId="2" borderId="21" xfId="1" applyNumberFormat="1" applyFont="1" applyFill="1" applyBorder="1" applyAlignment="1" applyProtection="1">
      <alignment horizontal="center" vertical="center" shrinkToFit="1"/>
      <protection locked="0"/>
    </xf>
    <xf numFmtId="176" fontId="4" fillId="0" borderId="9" xfId="0" applyNumberFormat="1" applyFont="1" applyBorder="1" applyAlignment="1">
      <alignment vertical="center" wrapText="1" shrinkToFit="1"/>
    </xf>
    <xf numFmtId="0" fontId="4" fillId="0" borderId="23" xfId="0" applyFont="1" applyBorder="1" applyAlignment="1">
      <alignment horizontal="left" vertical="center" indent="3" shrinkToFit="1"/>
    </xf>
    <xf numFmtId="0" fontId="0" fillId="0" borderId="9" xfId="0" applyBorder="1" applyAlignment="1">
      <alignment horizontal="left" vertical="center" indent="3" shrinkToFit="1"/>
    </xf>
    <xf numFmtId="0" fontId="0" fillId="0" borderId="15" xfId="0" applyBorder="1" applyAlignment="1">
      <alignment horizontal="left" vertical="center" indent="3" shrinkToFit="1"/>
    </xf>
    <xf numFmtId="0" fontId="33" fillId="3" borderId="0" xfId="0" applyFont="1" applyFill="1" applyAlignment="1">
      <alignment horizontal="center" vertical="center" wrapText="1"/>
    </xf>
    <xf numFmtId="0" fontId="33" fillId="3" borderId="0" xfId="0" applyFont="1" applyFill="1" applyAlignment="1">
      <alignment horizontal="center" vertical="center"/>
    </xf>
    <xf numFmtId="0" fontId="11" fillId="2" borderId="1" xfId="0" applyFont="1" applyFill="1" applyBorder="1" applyAlignment="1">
      <alignment horizontal="center" vertical="center" wrapText="1" justifyLastLine="1"/>
    </xf>
    <xf numFmtId="0" fontId="11" fillId="2" borderId="3" xfId="0" applyFont="1" applyFill="1" applyBorder="1" applyAlignment="1">
      <alignment horizontal="center" vertical="center" wrapText="1" justifyLastLine="1"/>
    </xf>
    <xf numFmtId="0" fontId="11" fillId="2" borderId="16" xfId="0" applyFont="1" applyFill="1" applyBorder="1" applyAlignment="1">
      <alignment horizontal="center" vertical="center" wrapText="1" justifyLastLine="1"/>
    </xf>
    <xf numFmtId="0" fontId="11" fillId="2" borderId="11" xfId="0" applyFont="1" applyFill="1" applyBorder="1" applyAlignment="1">
      <alignment horizontal="center" vertical="center" wrapText="1" justifyLastLine="1"/>
    </xf>
    <xf numFmtId="0" fontId="4" fillId="0" borderId="1" xfId="0" applyFont="1" applyBorder="1" applyAlignment="1">
      <alignment vertical="center" wrapText="1" shrinkToFit="1"/>
    </xf>
    <xf numFmtId="0" fontId="18" fillId="0" borderId="3" xfId="0" applyFont="1" applyBorder="1" applyAlignment="1">
      <alignment vertical="center" shrinkToFit="1"/>
    </xf>
    <xf numFmtId="0" fontId="18" fillId="0" borderId="10" xfId="0" applyFont="1" applyBorder="1" applyAlignment="1">
      <alignment vertical="center" shrinkToFit="1"/>
    </xf>
    <xf numFmtId="0" fontId="11" fillId="0" borderId="12" xfId="0" applyFont="1" applyBorder="1" applyAlignment="1">
      <alignment horizontal="left" vertical="center" indent="1"/>
    </xf>
    <xf numFmtId="0" fontId="12" fillId="0" borderId="6" xfId="0" applyFont="1" applyBorder="1" applyAlignment="1">
      <alignment horizontal="left" vertical="center" indent="1"/>
    </xf>
    <xf numFmtId="0" fontId="4" fillId="0" borderId="1" xfId="0" applyFont="1" applyBorder="1" applyAlignment="1">
      <alignment vertical="center" shrinkToFit="1"/>
    </xf>
    <xf numFmtId="0" fontId="35" fillId="0" borderId="0" xfId="0" applyFont="1" applyAlignment="1">
      <alignment horizontal="left" vertical="center" wrapText="1"/>
    </xf>
    <xf numFmtId="0" fontId="35" fillId="0" borderId="0" xfId="0" applyFont="1" applyAlignment="1">
      <alignment horizontal="left" vertical="center"/>
    </xf>
    <xf numFmtId="0" fontId="5" fillId="0" borderId="12" xfId="0" applyFont="1" applyBorder="1" applyAlignment="1">
      <alignment vertical="center" wrapText="1"/>
    </xf>
    <xf numFmtId="0" fontId="31" fillId="0" borderId="1" xfId="0" applyFont="1" applyBorder="1" applyAlignment="1">
      <alignment horizontal="left" vertical="center" indent="1" shrinkToFit="1"/>
    </xf>
    <xf numFmtId="176" fontId="4" fillId="0" borderId="9" xfId="0" applyNumberFormat="1" applyFont="1" applyBorder="1" applyAlignment="1">
      <alignment vertical="center" wrapText="1"/>
    </xf>
    <xf numFmtId="0" fontId="21" fillId="0" borderId="0" xfId="0" applyFont="1" applyAlignment="1">
      <alignment vertical="center" wrapText="1" shrinkToFit="1"/>
    </xf>
    <xf numFmtId="0" fontId="22" fillId="0" borderId="0" xfId="0" applyFont="1" applyAlignment="1">
      <alignment vertical="center" wrapText="1" shrinkToFit="1"/>
    </xf>
    <xf numFmtId="0" fontId="22" fillId="0" borderId="13" xfId="0" applyFont="1" applyBorder="1" applyAlignment="1">
      <alignment vertical="center" wrapText="1" shrinkToFit="1"/>
    </xf>
    <xf numFmtId="0" fontId="11" fillId="0" borderId="5" xfId="0" applyFont="1" applyBorder="1" applyAlignment="1">
      <alignment vertical="center" wrapText="1"/>
    </xf>
    <xf numFmtId="0" fontId="12" fillId="0" borderId="23" xfId="0" applyFont="1" applyBorder="1" applyAlignment="1">
      <alignment vertical="center" wrapText="1"/>
    </xf>
    <xf numFmtId="0" fontId="32" fillId="0" borderId="12" xfId="0" applyFont="1" applyBorder="1" applyAlignment="1">
      <alignment horizontal="left" vertical="center" wrapText="1"/>
    </xf>
    <xf numFmtId="0" fontId="32" fillId="0" borderId="6" xfId="0" applyFont="1" applyBorder="1" applyAlignment="1">
      <alignment horizontal="left" vertical="center" wrapText="1"/>
    </xf>
    <xf numFmtId="0" fontId="4" fillId="0" borderId="10" xfId="0" applyFont="1" applyBorder="1" applyAlignment="1">
      <alignment horizontal="left" vertical="center" shrinkToFit="1"/>
    </xf>
    <xf numFmtId="183" fontId="4" fillId="6" borderId="16" xfId="0" applyNumberFormat="1" applyFont="1" applyFill="1" applyBorder="1" applyAlignment="1" applyProtection="1">
      <alignment horizontal="center" vertical="center" shrinkToFit="1"/>
      <protection locked="0"/>
    </xf>
    <xf numFmtId="183" fontId="4" fillId="6" borderId="11" xfId="0" applyNumberFormat="1" applyFont="1" applyFill="1" applyBorder="1" applyAlignment="1" applyProtection="1">
      <alignment horizontal="center" vertical="center" shrinkToFit="1"/>
      <protection locked="0"/>
    </xf>
    <xf numFmtId="0" fontId="34" fillId="5" borderId="0" xfId="0" applyFont="1" applyFill="1" applyAlignment="1">
      <alignment horizontal="center" vertical="center"/>
    </xf>
    <xf numFmtId="0" fontId="11" fillId="6" borderId="1" xfId="0" applyFont="1" applyFill="1" applyBorder="1" applyAlignment="1">
      <alignment horizontal="center" vertical="center" wrapText="1" justifyLastLine="1"/>
    </xf>
    <xf numFmtId="0" fontId="11" fillId="6" borderId="3" xfId="0" applyFont="1" applyFill="1" applyBorder="1" applyAlignment="1">
      <alignment horizontal="center" vertical="center" wrapText="1" justifyLastLine="1"/>
    </xf>
    <xf numFmtId="0" fontId="11" fillId="6" borderId="16" xfId="0" applyFont="1" applyFill="1" applyBorder="1" applyAlignment="1">
      <alignment horizontal="center" vertical="center" wrapText="1" justifyLastLine="1"/>
    </xf>
    <xf numFmtId="0" fontId="11" fillId="6" borderId="11" xfId="0" applyFont="1" applyFill="1" applyBorder="1" applyAlignment="1">
      <alignment horizontal="center" vertical="center" wrapText="1" justifyLastLine="1"/>
    </xf>
    <xf numFmtId="178" fontId="4" fillId="6" borderId="16" xfId="0" applyNumberFormat="1" applyFont="1" applyFill="1" applyBorder="1" applyAlignment="1" applyProtection="1">
      <alignment horizontal="center" vertical="center" shrinkToFit="1"/>
      <protection locked="0"/>
    </xf>
    <xf numFmtId="178" fontId="4" fillId="6" borderId="11" xfId="0" applyNumberFormat="1" applyFont="1" applyFill="1" applyBorder="1" applyAlignment="1" applyProtection="1">
      <alignment horizontal="center" vertical="center" shrinkToFit="1"/>
      <protection locked="0"/>
    </xf>
    <xf numFmtId="178" fontId="4" fillId="6" borderId="16" xfId="1" applyNumberFormat="1" applyFont="1" applyFill="1" applyBorder="1" applyAlignment="1" applyProtection="1">
      <alignment horizontal="center" vertical="center" shrinkToFit="1"/>
      <protection locked="0"/>
    </xf>
    <xf numFmtId="178" fontId="4" fillId="6" borderId="11" xfId="1" applyNumberFormat="1" applyFont="1" applyFill="1" applyBorder="1" applyAlignment="1" applyProtection="1">
      <alignment horizontal="center" vertical="center" shrinkToFit="1"/>
      <protection locked="0"/>
    </xf>
    <xf numFmtId="0" fontId="4" fillId="6" borderId="16" xfId="0" applyFont="1" applyFill="1" applyBorder="1" applyAlignment="1" applyProtection="1">
      <alignment horizontal="center" vertical="center" shrinkToFit="1"/>
      <protection locked="0"/>
    </xf>
    <xf numFmtId="0" fontId="4" fillId="6" borderId="11" xfId="0" applyFont="1" applyFill="1" applyBorder="1" applyAlignment="1" applyProtection="1">
      <alignment horizontal="center" vertical="center" shrinkToFit="1"/>
      <protection locked="0"/>
    </xf>
    <xf numFmtId="177" fontId="4" fillId="6" borderId="18" xfId="1" applyNumberFormat="1" applyFont="1" applyFill="1" applyBorder="1" applyAlignment="1" applyProtection="1">
      <alignment horizontal="center" vertical="center" shrinkToFit="1"/>
      <protection locked="0"/>
    </xf>
    <xf numFmtId="177" fontId="4" fillId="6" borderId="19" xfId="1" applyNumberFormat="1" applyFont="1" applyFill="1" applyBorder="1" applyAlignment="1" applyProtection="1">
      <alignment horizontal="center" vertical="center" shrinkToFit="1"/>
      <protection locked="0"/>
    </xf>
    <xf numFmtId="177" fontId="4" fillId="6" borderId="20" xfId="1" applyNumberFormat="1" applyFont="1" applyFill="1" applyBorder="1" applyAlignment="1" applyProtection="1">
      <alignment horizontal="center" vertical="center" shrinkToFit="1"/>
      <protection locked="0"/>
    </xf>
    <xf numFmtId="177" fontId="4" fillId="6" borderId="21" xfId="1" applyNumberFormat="1" applyFont="1" applyFill="1" applyBorder="1" applyAlignment="1" applyProtection="1">
      <alignment horizontal="center" vertical="center" shrinkToFit="1"/>
      <protection locked="0"/>
    </xf>
    <xf numFmtId="0" fontId="4" fillId="4" borderId="17" xfId="0" applyFont="1" applyFill="1" applyBorder="1" applyAlignment="1">
      <alignment horizontal="center" vertical="center"/>
    </xf>
    <xf numFmtId="178" fontId="4" fillId="6" borderId="18" xfId="1" applyNumberFormat="1" applyFont="1" applyFill="1" applyBorder="1" applyAlignment="1" applyProtection="1">
      <alignment horizontal="center" vertical="center" shrinkToFit="1"/>
      <protection locked="0"/>
    </xf>
    <xf numFmtId="178" fontId="4" fillId="6" borderId="19" xfId="1" applyNumberFormat="1" applyFont="1" applyFill="1" applyBorder="1" applyAlignment="1" applyProtection="1">
      <alignment horizontal="center" vertical="center" shrinkToFit="1"/>
      <protection locked="0"/>
    </xf>
    <xf numFmtId="178" fontId="4" fillId="6" borderId="20" xfId="1" applyNumberFormat="1" applyFont="1" applyFill="1" applyBorder="1" applyAlignment="1" applyProtection="1">
      <alignment horizontal="center" vertical="center" shrinkToFit="1"/>
      <protection locked="0"/>
    </xf>
    <xf numFmtId="178" fontId="4" fillId="6" borderId="21" xfId="1" applyNumberFormat="1" applyFont="1" applyFill="1" applyBorder="1" applyAlignment="1" applyProtection="1">
      <alignment horizontal="center" vertical="center" shrinkToFit="1"/>
      <protection locked="0"/>
    </xf>
    <xf numFmtId="180" fontId="4" fillId="6" borderId="18" xfId="1" applyNumberFormat="1" applyFont="1" applyFill="1" applyBorder="1" applyAlignment="1" applyProtection="1">
      <alignment horizontal="center" vertical="center" shrinkToFit="1"/>
      <protection locked="0"/>
    </xf>
    <xf numFmtId="180" fontId="4" fillId="6" borderId="19" xfId="1" applyNumberFormat="1" applyFont="1" applyFill="1" applyBorder="1" applyAlignment="1" applyProtection="1">
      <alignment horizontal="center" vertical="center" shrinkToFit="1"/>
      <protection locked="0"/>
    </xf>
    <xf numFmtId="180" fontId="4" fillId="6" borderId="20" xfId="1" applyNumberFormat="1" applyFont="1" applyFill="1" applyBorder="1" applyAlignment="1" applyProtection="1">
      <alignment horizontal="center" vertical="center" shrinkToFit="1"/>
      <protection locked="0"/>
    </xf>
    <xf numFmtId="180" fontId="4" fillId="6" borderId="21" xfId="1" applyNumberFormat="1" applyFont="1" applyFill="1" applyBorder="1" applyAlignment="1" applyProtection="1">
      <alignment horizontal="center" vertical="center" shrinkToFit="1"/>
      <protection locked="0"/>
    </xf>
    <xf numFmtId="180" fontId="4" fillId="6" borderId="18" xfId="0" applyNumberFormat="1" applyFont="1" applyFill="1" applyBorder="1" applyAlignment="1">
      <alignment horizontal="center" vertical="center" shrinkToFit="1"/>
    </xf>
    <xf numFmtId="180" fontId="4" fillId="6" borderId="19" xfId="0" applyNumberFormat="1" applyFont="1" applyFill="1" applyBorder="1" applyAlignment="1">
      <alignment horizontal="center" vertical="center" shrinkToFit="1"/>
    </xf>
    <xf numFmtId="180" fontId="4" fillId="6" borderId="20" xfId="0" applyNumberFormat="1" applyFont="1" applyFill="1" applyBorder="1" applyAlignment="1">
      <alignment horizontal="center" vertical="center" shrinkToFit="1"/>
    </xf>
    <xf numFmtId="180" fontId="4" fillId="6" borderId="21" xfId="0" applyNumberFormat="1" applyFont="1" applyFill="1" applyBorder="1" applyAlignment="1">
      <alignment horizontal="center" vertical="center" shrinkToFit="1"/>
    </xf>
    <xf numFmtId="177" fontId="4" fillId="6" borderId="18" xfId="0" applyNumberFormat="1" applyFont="1" applyFill="1" applyBorder="1" applyAlignment="1" applyProtection="1">
      <alignment horizontal="center" vertical="center" shrinkToFit="1"/>
      <protection locked="0"/>
    </xf>
    <xf numFmtId="177" fontId="4" fillId="6" borderId="19" xfId="0" applyNumberFormat="1" applyFont="1" applyFill="1" applyBorder="1" applyAlignment="1" applyProtection="1">
      <alignment horizontal="center" vertical="center" shrinkToFit="1"/>
      <protection locked="0"/>
    </xf>
    <xf numFmtId="177" fontId="4" fillId="6" borderId="20" xfId="0" applyNumberFormat="1" applyFont="1" applyFill="1" applyBorder="1" applyAlignment="1" applyProtection="1">
      <alignment horizontal="center" vertical="center" shrinkToFit="1"/>
      <protection locked="0"/>
    </xf>
    <xf numFmtId="177" fontId="4" fillId="6" borderId="21" xfId="0" applyNumberFormat="1" applyFont="1" applyFill="1" applyBorder="1" applyAlignment="1" applyProtection="1">
      <alignment horizontal="center" vertical="center" shrinkToFit="1"/>
      <protection locked="0"/>
    </xf>
    <xf numFmtId="0" fontId="0" fillId="0" borderId="17" xfId="0" applyBorder="1" applyAlignment="1">
      <alignment horizontal="center" vertical="center"/>
    </xf>
    <xf numFmtId="178" fontId="4" fillId="6" borderId="16" xfId="1" applyNumberFormat="1" applyFont="1" applyFill="1" applyBorder="1" applyAlignment="1" applyProtection="1">
      <alignment horizontal="center" vertical="center" shrinkToFit="1"/>
    </xf>
    <xf numFmtId="178" fontId="4" fillId="6" borderId="11" xfId="1" applyNumberFormat="1" applyFont="1" applyFill="1" applyBorder="1" applyAlignment="1" applyProtection="1">
      <alignment horizontal="center" vertical="center" shrinkToFit="1"/>
    </xf>
    <xf numFmtId="182" fontId="4" fillId="6" borderId="16" xfId="0" applyNumberFormat="1" applyFont="1" applyFill="1" applyBorder="1" applyAlignment="1" applyProtection="1">
      <alignment horizontal="center" vertical="center" shrinkToFit="1"/>
      <protection locked="0"/>
    </xf>
    <xf numFmtId="182" fontId="4" fillId="6" borderId="11" xfId="0" applyNumberFormat="1" applyFont="1" applyFill="1" applyBorder="1" applyAlignment="1" applyProtection="1">
      <alignment horizontal="center" vertical="center" shrinkToFit="1"/>
      <protection locked="0"/>
    </xf>
    <xf numFmtId="177" fontId="4" fillId="6" borderId="16" xfId="1" applyNumberFormat="1" applyFont="1" applyFill="1" applyBorder="1" applyAlignment="1" applyProtection="1">
      <alignment horizontal="center" vertical="center" shrinkToFit="1"/>
      <protection locked="0"/>
    </xf>
    <xf numFmtId="177" fontId="4" fillId="6" borderId="11" xfId="1" applyNumberFormat="1" applyFont="1" applyFill="1" applyBorder="1" applyAlignment="1" applyProtection="1">
      <alignment horizontal="center" vertical="center" shrinkToFit="1"/>
      <protection locked="0"/>
    </xf>
    <xf numFmtId="182" fontId="4" fillId="6" borderId="16" xfId="1" applyNumberFormat="1" applyFont="1" applyFill="1" applyBorder="1" applyAlignment="1" applyProtection="1">
      <alignment horizontal="center" vertical="center" shrinkToFit="1"/>
      <protection locked="0"/>
    </xf>
    <xf numFmtId="182" fontId="4" fillId="6" borderId="11" xfId="1" applyNumberFormat="1"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6" borderId="19" xfId="0" applyFont="1" applyFill="1" applyBorder="1" applyAlignment="1" applyProtection="1">
      <alignment horizontal="center" vertical="center" shrinkToFit="1"/>
      <protection locked="0"/>
    </xf>
    <xf numFmtId="177" fontId="0" fillId="6" borderId="11" xfId="0" applyNumberFormat="1" applyFill="1" applyBorder="1" applyAlignment="1" applyProtection="1">
      <alignment horizontal="center" vertical="center" shrinkToFit="1"/>
      <protection locked="0"/>
    </xf>
    <xf numFmtId="178" fontId="4" fillId="6" borderId="18" xfId="0" applyNumberFormat="1" applyFont="1" applyFill="1" applyBorder="1" applyAlignment="1" applyProtection="1">
      <alignment horizontal="center" vertical="center" shrinkToFit="1"/>
      <protection locked="0"/>
    </xf>
    <xf numFmtId="178" fontId="4" fillId="6" borderId="19" xfId="0" applyNumberFormat="1" applyFont="1" applyFill="1" applyBorder="1" applyAlignment="1" applyProtection="1">
      <alignment horizontal="center" vertical="center" shrinkToFit="1"/>
      <protection locked="0"/>
    </xf>
    <xf numFmtId="181" fontId="4" fillId="6" borderId="16" xfId="1" applyNumberFormat="1" applyFont="1" applyFill="1" applyBorder="1" applyAlignment="1" applyProtection="1">
      <alignment horizontal="center" vertical="center" shrinkToFit="1"/>
      <protection locked="0"/>
    </xf>
    <xf numFmtId="181" fontId="4" fillId="6" borderId="11" xfId="1" applyNumberFormat="1" applyFont="1" applyFill="1" applyBorder="1" applyAlignment="1" applyProtection="1">
      <alignment horizontal="center" vertical="center" shrinkToFit="1"/>
      <protection locked="0"/>
    </xf>
    <xf numFmtId="0" fontId="4" fillId="6" borderId="20" xfId="0" applyFont="1" applyFill="1" applyBorder="1" applyAlignment="1" applyProtection="1">
      <alignment horizontal="center" vertical="center" shrinkToFit="1"/>
      <protection locked="0"/>
    </xf>
    <xf numFmtId="0" fontId="4" fillId="6" borderId="21" xfId="0" applyFont="1" applyFill="1" applyBorder="1" applyAlignment="1" applyProtection="1">
      <alignment horizontal="center" vertical="center" shrinkToFit="1"/>
      <protection locked="0"/>
    </xf>
    <xf numFmtId="0" fontId="0" fillId="6" borderId="11" xfId="0" applyFill="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30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99CCFF"/>
      <color rgb="FFFFFFCC"/>
      <color rgb="FF0071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878318</xdr:colOff>
      <xdr:row>1</xdr:row>
      <xdr:rowOff>85323</xdr:rowOff>
    </xdr:from>
    <xdr:to>
      <xdr:col>6</xdr:col>
      <xdr:colOff>554243</xdr:colOff>
      <xdr:row>3</xdr:row>
      <xdr:rowOff>19451</xdr:rowOff>
    </xdr:to>
    <xdr:pic>
      <xdr:nvPicPr>
        <xdr:cNvPr id="2" name="図 1">
          <a:extLst>
            <a:ext uri="{FF2B5EF4-FFF2-40B4-BE49-F238E27FC236}">
              <a16:creationId xmlns:a16="http://schemas.microsoft.com/office/drawing/2014/main" id="{ED1B2BEB-791E-4814-8EFB-3371BB97CA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9393" y="428223"/>
          <a:ext cx="1672365" cy="1817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878318</xdr:colOff>
      <xdr:row>1</xdr:row>
      <xdr:rowOff>85323</xdr:rowOff>
    </xdr:from>
    <xdr:to>
      <xdr:col>6</xdr:col>
      <xdr:colOff>554243</xdr:colOff>
      <xdr:row>3</xdr:row>
      <xdr:rowOff>19451</xdr:rowOff>
    </xdr:to>
    <xdr:pic>
      <xdr:nvPicPr>
        <xdr:cNvPr id="2" name="図 1">
          <a:extLst>
            <a:ext uri="{FF2B5EF4-FFF2-40B4-BE49-F238E27FC236}">
              <a16:creationId xmlns:a16="http://schemas.microsoft.com/office/drawing/2014/main" id="{EA0199B4-43D6-4536-89F5-3EE6DCA80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7018" y="390123"/>
          <a:ext cx="1676175" cy="19130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1A96-D1F6-4B10-87A8-8422593C1D50}">
  <dimension ref="A1:I585"/>
  <sheetViews>
    <sheetView showGridLines="0" view="pageBreakPreview" zoomScale="115" zoomScaleNormal="100" zoomScaleSheetLayoutView="115" workbookViewId="0">
      <selection sqref="A1:G1"/>
    </sheetView>
  </sheetViews>
  <sheetFormatPr defaultColWidth="9" defaultRowHeight="13.5" x14ac:dyDescent="0.15"/>
  <cols>
    <col min="1" max="1" width="24.125" style="22" customWidth="1"/>
    <col min="2" max="3" width="3.125" style="22" customWidth="1"/>
    <col min="4" max="4" width="33.125" style="18" customWidth="1"/>
    <col min="5" max="5" width="17.625" style="18" customWidth="1"/>
    <col min="6" max="7" width="8.625" style="18" customWidth="1"/>
    <col min="8" max="8" width="9" style="17" customWidth="1"/>
    <col min="9" max="145" width="9" style="18" customWidth="1"/>
    <col min="146" max="16384" width="9" style="18"/>
  </cols>
  <sheetData>
    <row r="1" spans="1:8" ht="27" customHeight="1" x14ac:dyDescent="0.15">
      <c r="A1" s="314" t="s">
        <v>1059</v>
      </c>
      <c r="B1" s="315"/>
      <c r="C1" s="315"/>
      <c r="D1" s="315"/>
      <c r="E1" s="315"/>
      <c r="F1" s="315"/>
      <c r="G1" s="315"/>
    </row>
    <row r="2" spans="1:8" ht="3.75" customHeight="1" x14ac:dyDescent="0.15">
      <c r="A2" s="19"/>
      <c r="B2" s="19"/>
      <c r="C2" s="19"/>
      <c r="D2" s="19"/>
      <c r="E2" s="19"/>
      <c r="F2" s="19"/>
      <c r="G2" s="19"/>
    </row>
    <row r="3" spans="1:8" ht="13.5" customHeight="1" x14ac:dyDescent="0.15">
      <c r="A3" s="217" t="s">
        <v>976</v>
      </c>
      <c r="B3" s="217"/>
      <c r="C3" s="217"/>
      <c r="D3" s="217"/>
      <c r="E3" s="217"/>
      <c r="F3" s="217"/>
      <c r="G3" s="217"/>
    </row>
    <row r="4" spans="1:8" ht="60" customHeight="1" x14ac:dyDescent="0.15">
      <c r="A4" s="326" t="s">
        <v>1063</v>
      </c>
      <c r="B4" s="327"/>
      <c r="C4" s="327"/>
      <c r="D4" s="327"/>
      <c r="E4" s="327"/>
      <c r="F4" s="327"/>
      <c r="G4" s="327"/>
    </row>
    <row r="5" spans="1:8" ht="12.95" customHeight="1" x14ac:dyDescent="0.15">
      <c r="A5" s="20" t="s">
        <v>0</v>
      </c>
      <c r="B5" s="20"/>
      <c r="C5" s="20"/>
    </row>
    <row r="6" spans="1:8" ht="12.95" customHeight="1" x14ac:dyDescent="0.15">
      <c r="A6" s="21" t="s">
        <v>977</v>
      </c>
      <c r="B6" s="21"/>
      <c r="C6" s="21"/>
    </row>
    <row r="7" spans="1:8" ht="12.95" customHeight="1" x14ac:dyDescent="0.15">
      <c r="A7" s="21" t="s">
        <v>96</v>
      </c>
      <c r="B7" s="21"/>
      <c r="C7" s="21"/>
    </row>
    <row r="8" spans="1:8" ht="12.95" customHeight="1" x14ac:dyDescent="0.15">
      <c r="A8" s="21" t="s">
        <v>99</v>
      </c>
      <c r="B8" s="21"/>
      <c r="C8" s="21"/>
    </row>
    <row r="9" spans="1:8" ht="12.95" customHeight="1" x14ac:dyDescent="0.15">
      <c r="A9" s="21" t="s">
        <v>97</v>
      </c>
      <c r="B9" s="21"/>
      <c r="C9" s="21"/>
    </row>
    <row r="10" spans="1:8" ht="12.95" customHeight="1" x14ac:dyDescent="0.15">
      <c r="A10" s="21" t="s">
        <v>98</v>
      </c>
      <c r="B10" s="21"/>
      <c r="C10" s="21"/>
    </row>
    <row r="11" spans="1:8" x14ac:dyDescent="0.15">
      <c r="A11" s="21" t="s">
        <v>138</v>
      </c>
      <c r="B11" s="21"/>
      <c r="C11" s="21"/>
    </row>
    <row r="12" spans="1:8" ht="6.95" customHeight="1" thickBot="1" x14ac:dyDescent="0.2">
      <c r="F12" s="23"/>
      <c r="G12" s="23"/>
    </row>
    <row r="13" spans="1:8" ht="17.45" customHeight="1" thickBot="1" x14ac:dyDescent="0.2">
      <c r="A13" s="316" t="s">
        <v>4</v>
      </c>
      <c r="B13" s="317"/>
      <c r="C13" s="317"/>
      <c r="D13" s="317"/>
      <c r="E13" s="317"/>
      <c r="F13" s="318" t="s">
        <v>5</v>
      </c>
      <c r="G13" s="319"/>
    </row>
    <row r="14" spans="1:8" ht="17.45" customHeight="1" thickBot="1" x14ac:dyDescent="0.2">
      <c r="A14" s="302" t="s">
        <v>1</v>
      </c>
      <c r="B14" s="187"/>
      <c r="C14" s="187"/>
      <c r="D14" s="187"/>
      <c r="E14" s="148"/>
      <c r="F14" s="174"/>
      <c r="G14" s="175"/>
      <c r="H14" s="128">
        <v>1</v>
      </c>
    </row>
    <row r="15" spans="1:8" ht="17.45" customHeight="1" thickBot="1" x14ac:dyDescent="0.2">
      <c r="A15" s="302" t="s">
        <v>2</v>
      </c>
      <c r="B15" s="187"/>
      <c r="C15" s="187"/>
      <c r="D15" s="187"/>
      <c r="E15" s="148"/>
      <c r="F15" s="167"/>
      <c r="G15" s="168"/>
      <c r="H15" s="128">
        <f>H14+1</f>
        <v>2</v>
      </c>
    </row>
    <row r="16" spans="1:8" ht="17.45" customHeight="1" thickBot="1" x14ac:dyDescent="0.2">
      <c r="A16" s="302" t="s">
        <v>3</v>
      </c>
      <c r="B16" s="187"/>
      <c r="C16" s="187"/>
      <c r="D16" s="187"/>
      <c r="E16" s="148"/>
      <c r="F16" s="167"/>
      <c r="G16" s="168"/>
      <c r="H16" s="128">
        <f t="shared" ref="H16:H24" si="0">H15+1</f>
        <v>3</v>
      </c>
    </row>
    <row r="17" spans="1:8" ht="17.45" customHeight="1" thickBot="1" x14ac:dyDescent="0.2">
      <c r="A17" s="302" t="s">
        <v>20</v>
      </c>
      <c r="B17" s="187"/>
      <c r="C17" s="187"/>
      <c r="D17" s="187"/>
      <c r="E17" s="148"/>
      <c r="F17" s="174"/>
      <c r="G17" s="175"/>
      <c r="H17" s="128">
        <f t="shared" si="0"/>
        <v>4</v>
      </c>
    </row>
    <row r="18" spans="1:8" ht="17.45" customHeight="1" thickBot="1" x14ac:dyDescent="0.2">
      <c r="A18" s="323" t="s">
        <v>6</v>
      </c>
      <c r="B18" s="24" t="s">
        <v>197</v>
      </c>
      <c r="C18" s="161" t="s">
        <v>196</v>
      </c>
      <c r="D18" s="162"/>
      <c r="E18" s="186"/>
      <c r="F18" s="174"/>
      <c r="G18" s="175"/>
      <c r="H18" s="128">
        <f t="shared" si="0"/>
        <v>5</v>
      </c>
    </row>
    <row r="19" spans="1:8" ht="17.45" customHeight="1" thickBot="1" x14ac:dyDescent="0.2">
      <c r="A19" s="324"/>
      <c r="B19" s="24" t="s">
        <v>199</v>
      </c>
      <c r="C19" s="161" t="s">
        <v>198</v>
      </c>
      <c r="D19" s="162"/>
      <c r="E19" s="186"/>
      <c r="F19" s="174"/>
      <c r="G19" s="175"/>
      <c r="H19" s="128">
        <f t="shared" si="0"/>
        <v>6</v>
      </c>
    </row>
    <row r="20" spans="1:8" ht="17.45" customHeight="1" thickBot="1" x14ac:dyDescent="0.2">
      <c r="A20" s="25" t="s">
        <v>19</v>
      </c>
      <c r="B20" s="325" t="s">
        <v>729</v>
      </c>
      <c r="C20" s="161"/>
      <c r="D20" s="321"/>
      <c r="E20" s="322"/>
      <c r="F20" s="174" t="s">
        <v>1061</v>
      </c>
      <c r="G20" s="175"/>
      <c r="H20" s="17">
        <f t="shared" si="0"/>
        <v>7</v>
      </c>
    </row>
    <row r="21" spans="1:8" ht="35.1" customHeight="1" thickBot="1" x14ac:dyDescent="0.2">
      <c r="A21" s="26" t="s">
        <v>16</v>
      </c>
      <c r="B21" s="320" t="s">
        <v>334</v>
      </c>
      <c r="C21" s="182"/>
      <c r="D21" s="321"/>
      <c r="E21" s="322"/>
      <c r="F21" s="174" t="s">
        <v>1061</v>
      </c>
      <c r="G21" s="175"/>
      <c r="H21" s="17">
        <f t="shared" si="0"/>
        <v>8</v>
      </c>
    </row>
    <row r="22" spans="1:8" ht="17.45" customHeight="1" thickBot="1" x14ac:dyDescent="0.2">
      <c r="A22" s="303" t="s">
        <v>420</v>
      </c>
      <c r="B22" s="27" t="s">
        <v>197</v>
      </c>
      <c r="C22" s="161" t="s">
        <v>421</v>
      </c>
      <c r="D22" s="162"/>
      <c r="E22" s="186"/>
      <c r="F22" s="174" t="s">
        <v>1061</v>
      </c>
      <c r="G22" s="175"/>
      <c r="H22" s="17">
        <v>9</v>
      </c>
    </row>
    <row r="23" spans="1:8" ht="17.45" customHeight="1" thickBot="1" x14ac:dyDescent="0.2">
      <c r="A23" s="304"/>
      <c r="B23" s="28" t="s">
        <v>199</v>
      </c>
      <c r="C23" s="161" t="s">
        <v>200</v>
      </c>
      <c r="D23" s="162"/>
      <c r="E23" s="186"/>
      <c r="F23" s="174" t="s">
        <v>1061</v>
      </c>
      <c r="G23" s="175"/>
      <c r="H23" s="17">
        <f>H22+1</f>
        <v>10</v>
      </c>
    </row>
    <row r="24" spans="1:8" ht="17.45" customHeight="1" thickBot="1" x14ac:dyDescent="0.2">
      <c r="A24" s="305"/>
      <c r="B24" s="29"/>
      <c r="C24" s="242" t="s">
        <v>201</v>
      </c>
      <c r="D24" s="187"/>
      <c r="E24" s="148"/>
      <c r="F24" s="174" t="s">
        <v>1061</v>
      </c>
      <c r="G24" s="175"/>
      <c r="H24" s="17">
        <f t="shared" si="0"/>
        <v>11</v>
      </c>
    </row>
    <row r="25" spans="1:8" ht="17.45" customHeight="1" x14ac:dyDescent="0.15">
      <c r="A25" s="195" t="s">
        <v>978</v>
      </c>
      <c r="B25" s="30" t="s">
        <v>197</v>
      </c>
      <c r="C25" s="134" t="s">
        <v>202</v>
      </c>
      <c r="D25" s="135"/>
      <c r="E25" s="136"/>
      <c r="F25" s="249" t="s">
        <v>1061</v>
      </c>
      <c r="G25" s="250"/>
      <c r="H25" s="141">
        <f>H24+1</f>
        <v>12</v>
      </c>
    </row>
    <row r="26" spans="1:8" ht="17.45" customHeight="1" thickBot="1" x14ac:dyDescent="0.2">
      <c r="A26" s="196"/>
      <c r="B26" s="32"/>
      <c r="C26" s="276" t="s">
        <v>973</v>
      </c>
      <c r="D26" s="258"/>
      <c r="E26" s="259"/>
      <c r="F26" s="251"/>
      <c r="G26" s="252"/>
      <c r="H26" s="141"/>
    </row>
    <row r="27" spans="1:8" ht="17.45" customHeight="1" x14ac:dyDescent="0.15">
      <c r="A27" s="180"/>
      <c r="B27" s="30" t="s">
        <v>199</v>
      </c>
      <c r="C27" s="134" t="s">
        <v>203</v>
      </c>
      <c r="D27" s="135"/>
      <c r="E27" s="136"/>
      <c r="F27" s="137" t="s">
        <v>1061</v>
      </c>
      <c r="G27" s="138"/>
      <c r="H27" s="141">
        <f>H25+1</f>
        <v>13</v>
      </c>
    </row>
    <row r="28" spans="1:8" ht="17.45" customHeight="1" thickBot="1" x14ac:dyDescent="0.2">
      <c r="A28" s="180"/>
      <c r="B28" s="32"/>
      <c r="C28" s="276" t="s">
        <v>204</v>
      </c>
      <c r="D28" s="258"/>
      <c r="E28" s="259"/>
      <c r="F28" s="139"/>
      <c r="G28" s="140"/>
      <c r="H28" s="141"/>
    </row>
    <row r="29" spans="1:8" ht="17.45" customHeight="1" x14ac:dyDescent="0.15">
      <c r="A29" s="180"/>
      <c r="B29" s="30" t="s">
        <v>205</v>
      </c>
      <c r="C29" s="134" t="s">
        <v>206</v>
      </c>
      <c r="D29" s="135"/>
      <c r="E29" s="136"/>
      <c r="F29" s="249" t="s">
        <v>1061</v>
      </c>
      <c r="G29" s="250"/>
      <c r="H29" s="141">
        <f>H27+1</f>
        <v>14</v>
      </c>
    </row>
    <row r="30" spans="1:8" ht="17.45" customHeight="1" thickBot="1" x14ac:dyDescent="0.2">
      <c r="A30" s="180"/>
      <c r="B30" s="32"/>
      <c r="C30" s="276" t="s">
        <v>207</v>
      </c>
      <c r="D30" s="258"/>
      <c r="E30" s="259"/>
      <c r="F30" s="251"/>
      <c r="G30" s="252"/>
      <c r="H30" s="141"/>
    </row>
    <row r="31" spans="1:8" ht="17.45" customHeight="1" x14ac:dyDescent="0.15">
      <c r="A31" s="180"/>
      <c r="B31" s="30" t="s">
        <v>208</v>
      </c>
      <c r="C31" s="134" t="s">
        <v>209</v>
      </c>
      <c r="D31" s="135"/>
      <c r="E31" s="136"/>
      <c r="F31" s="137" t="s">
        <v>1061</v>
      </c>
      <c r="G31" s="138"/>
      <c r="H31" s="141">
        <f>H29+1</f>
        <v>15</v>
      </c>
    </row>
    <row r="32" spans="1:8" ht="17.45" customHeight="1" thickBot="1" x14ac:dyDescent="0.2">
      <c r="A32" s="180"/>
      <c r="B32" s="32"/>
      <c r="C32" s="276" t="s">
        <v>210</v>
      </c>
      <c r="D32" s="258"/>
      <c r="E32" s="259"/>
      <c r="F32" s="139"/>
      <c r="G32" s="140"/>
      <c r="H32" s="141"/>
    </row>
    <row r="33" spans="1:9" ht="17.45" customHeight="1" x14ac:dyDescent="0.15">
      <c r="A33" s="180"/>
      <c r="B33" s="30" t="s">
        <v>211</v>
      </c>
      <c r="C33" s="134" t="s">
        <v>212</v>
      </c>
      <c r="D33" s="135"/>
      <c r="E33" s="136"/>
      <c r="F33" s="249" t="s">
        <v>1061</v>
      </c>
      <c r="G33" s="250"/>
      <c r="H33" s="141">
        <f>H31+1</f>
        <v>16</v>
      </c>
    </row>
    <row r="34" spans="1:9" ht="17.45" customHeight="1" thickBot="1" x14ac:dyDescent="0.2">
      <c r="A34" s="180"/>
      <c r="B34" s="32"/>
      <c r="C34" s="276" t="s">
        <v>213</v>
      </c>
      <c r="D34" s="258"/>
      <c r="E34" s="259"/>
      <c r="F34" s="251"/>
      <c r="G34" s="252"/>
      <c r="H34" s="141"/>
    </row>
    <row r="35" spans="1:9" ht="17.45" customHeight="1" x14ac:dyDescent="0.15">
      <c r="A35" s="180"/>
      <c r="B35" s="30" t="s">
        <v>216</v>
      </c>
      <c r="C35" s="134" t="s">
        <v>215</v>
      </c>
      <c r="D35" s="135"/>
      <c r="E35" s="136"/>
      <c r="F35" s="249" t="s">
        <v>1061</v>
      </c>
      <c r="G35" s="250"/>
      <c r="H35" s="141">
        <f>H33+1</f>
        <v>17</v>
      </c>
    </row>
    <row r="36" spans="1:9" ht="30" customHeight="1" thickBot="1" x14ac:dyDescent="0.2">
      <c r="A36" s="180"/>
      <c r="B36" s="32"/>
      <c r="C36" s="330" t="s">
        <v>214</v>
      </c>
      <c r="D36" s="279"/>
      <c r="E36" s="280"/>
      <c r="F36" s="251"/>
      <c r="G36" s="252"/>
      <c r="H36" s="141"/>
    </row>
    <row r="37" spans="1:9" ht="17.45" customHeight="1" x14ac:dyDescent="0.15">
      <c r="A37" s="180"/>
      <c r="B37" s="30" t="s">
        <v>219</v>
      </c>
      <c r="C37" s="134" t="s">
        <v>218</v>
      </c>
      <c r="D37" s="135"/>
      <c r="E37" s="136"/>
      <c r="F37" s="249" t="s">
        <v>1061</v>
      </c>
      <c r="G37" s="250"/>
      <c r="H37" s="141">
        <f>H35+1</f>
        <v>18</v>
      </c>
    </row>
    <row r="38" spans="1:9" ht="30" customHeight="1" thickBot="1" x14ac:dyDescent="0.2">
      <c r="A38" s="180"/>
      <c r="B38" s="32"/>
      <c r="C38" s="310" t="s">
        <v>217</v>
      </c>
      <c r="D38" s="279"/>
      <c r="E38" s="280"/>
      <c r="F38" s="251"/>
      <c r="G38" s="252"/>
      <c r="H38" s="141"/>
    </row>
    <row r="39" spans="1:9" ht="17.45" customHeight="1" x14ac:dyDescent="0.15">
      <c r="A39" s="180"/>
      <c r="B39" s="30" t="s">
        <v>220</v>
      </c>
      <c r="C39" s="134" t="s">
        <v>221</v>
      </c>
      <c r="D39" s="135"/>
      <c r="E39" s="136"/>
      <c r="F39" s="249" t="s">
        <v>1061</v>
      </c>
      <c r="G39" s="250"/>
      <c r="H39" s="141">
        <f>H37+1</f>
        <v>19</v>
      </c>
    </row>
    <row r="40" spans="1:9" ht="17.45" customHeight="1" thickBot="1" x14ac:dyDescent="0.2">
      <c r="A40" s="180"/>
      <c r="B40" s="32"/>
      <c r="C40" s="276" t="s">
        <v>222</v>
      </c>
      <c r="D40" s="258"/>
      <c r="E40" s="259"/>
      <c r="F40" s="251"/>
      <c r="G40" s="252"/>
      <c r="H40" s="141"/>
    </row>
    <row r="41" spans="1:9" s="22" customFormat="1" ht="17.45" customHeight="1" x14ac:dyDescent="0.15">
      <c r="A41" s="180"/>
      <c r="B41" s="30" t="s">
        <v>223</v>
      </c>
      <c r="C41" s="134" t="s">
        <v>224</v>
      </c>
      <c r="D41" s="135"/>
      <c r="E41" s="136"/>
      <c r="F41" s="249" t="s">
        <v>1061</v>
      </c>
      <c r="G41" s="250"/>
      <c r="H41" s="141">
        <f>H39+1</f>
        <v>20</v>
      </c>
      <c r="I41" s="18"/>
    </row>
    <row r="42" spans="1:9" s="22" customFormat="1" ht="17.45" customHeight="1" thickBot="1" x14ac:dyDescent="0.2">
      <c r="A42" s="180"/>
      <c r="B42" s="32"/>
      <c r="C42" s="276" t="s">
        <v>225</v>
      </c>
      <c r="D42" s="258"/>
      <c r="E42" s="259"/>
      <c r="F42" s="251"/>
      <c r="G42" s="252"/>
      <c r="H42" s="141"/>
      <c r="I42" s="18"/>
    </row>
    <row r="43" spans="1:9" s="22" customFormat="1" ht="17.45" customHeight="1" x14ac:dyDescent="0.15">
      <c r="A43" s="180"/>
      <c r="B43" s="30" t="s">
        <v>226</v>
      </c>
      <c r="C43" s="134" t="s">
        <v>227</v>
      </c>
      <c r="D43" s="135"/>
      <c r="E43" s="136"/>
      <c r="F43" s="306" t="s">
        <v>1061</v>
      </c>
      <c r="G43" s="307"/>
      <c r="H43" s="141">
        <f>H41+1</f>
        <v>21</v>
      </c>
      <c r="I43" s="18"/>
    </row>
    <row r="44" spans="1:9" s="22" customFormat="1" ht="17.45" customHeight="1" thickBot="1" x14ac:dyDescent="0.2">
      <c r="A44" s="176"/>
      <c r="B44" s="32"/>
      <c r="C44" s="276" t="s">
        <v>228</v>
      </c>
      <c r="D44" s="258"/>
      <c r="E44" s="259"/>
      <c r="F44" s="308"/>
      <c r="G44" s="309"/>
      <c r="H44" s="141"/>
      <c r="I44" s="18"/>
    </row>
    <row r="45" spans="1:9" ht="17.45" customHeight="1" thickBot="1" x14ac:dyDescent="0.2">
      <c r="A45" s="163" t="s">
        <v>478</v>
      </c>
      <c r="B45" s="30" t="s">
        <v>197</v>
      </c>
      <c r="C45" s="134" t="s">
        <v>229</v>
      </c>
      <c r="D45" s="135"/>
      <c r="E45" s="136"/>
      <c r="F45" s="174" t="s">
        <v>1061</v>
      </c>
      <c r="G45" s="175"/>
      <c r="H45" s="17">
        <f>H43+1</f>
        <v>22</v>
      </c>
    </row>
    <row r="46" spans="1:9" ht="17.45" customHeight="1" thickBot="1" x14ac:dyDescent="0.2">
      <c r="A46" s="164"/>
      <c r="B46" s="33"/>
      <c r="C46" s="147" t="s">
        <v>730</v>
      </c>
      <c r="D46" s="187"/>
      <c r="E46" s="148"/>
      <c r="F46" s="298"/>
      <c r="G46" s="299"/>
      <c r="H46" s="128">
        <f>H45+1</f>
        <v>23</v>
      </c>
    </row>
    <row r="47" spans="1:9" ht="17.45" customHeight="1" thickBot="1" x14ac:dyDescent="0.2">
      <c r="A47" s="164"/>
      <c r="B47" s="34"/>
      <c r="C47" s="147" t="s">
        <v>731</v>
      </c>
      <c r="D47" s="187"/>
      <c r="E47" s="148"/>
      <c r="F47" s="300"/>
      <c r="G47" s="301"/>
      <c r="H47" s="128">
        <f>H46+1</f>
        <v>24</v>
      </c>
    </row>
    <row r="48" spans="1:9" ht="17.45" customHeight="1" x14ac:dyDescent="0.15">
      <c r="A48" s="164"/>
      <c r="B48" s="30" t="s">
        <v>199</v>
      </c>
      <c r="C48" s="134" t="s">
        <v>230</v>
      </c>
      <c r="D48" s="135"/>
      <c r="E48" s="136"/>
      <c r="F48" s="245" t="s">
        <v>1061</v>
      </c>
      <c r="G48" s="244"/>
      <c r="H48" s="141">
        <f>H47+1</f>
        <v>25</v>
      </c>
    </row>
    <row r="49" spans="1:9" ht="17.45" customHeight="1" thickBot="1" x14ac:dyDescent="0.2">
      <c r="A49" s="164"/>
      <c r="B49" s="32"/>
      <c r="C49" s="276" t="s">
        <v>231</v>
      </c>
      <c r="D49" s="258"/>
      <c r="E49" s="259"/>
      <c r="F49" s="290"/>
      <c r="G49" s="291"/>
      <c r="H49" s="141"/>
    </row>
    <row r="50" spans="1:9" ht="17.45" customHeight="1" x14ac:dyDescent="0.15">
      <c r="A50" s="164"/>
      <c r="B50" s="30" t="s">
        <v>205</v>
      </c>
      <c r="C50" s="134" t="s">
        <v>232</v>
      </c>
      <c r="D50" s="135"/>
      <c r="E50" s="136"/>
      <c r="F50" s="292" t="s">
        <v>1061</v>
      </c>
      <c r="G50" s="293"/>
      <c r="H50" s="141">
        <f>H48+1</f>
        <v>26</v>
      </c>
    </row>
    <row r="51" spans="1:9" ht="17.45" customHeight="1" thickBot="1" x14ac:dyDescent="0.2">
      <c r="A51" s="176"/>
      <c r="B51" s="32"/>
      <c r="C51" s="276" t="s">
        <v>732</v>
      </c>
      <c r="D51" s="258"/>
      <c r="E51" s="259"/>
      <c r="F51" s="294"/>
      <c r="G51" s="295"/>
      <c r="H51" s="141"/>
    </row>
    <row r="52" spans="1:9" ht="17.45" customHeight="1" thickBot="1" x14ac:dyDescent="0.2">
      <c r="A52" s="188" t="s">
        <v>478</v>
      </c>
      <c r="B52" s="24" t="s">
        <v>208</v>
      </c>
      <c r="C52" s="161" t="s">
        <v>733</v>
      </c>
      <c r="D52" s="162"/>
      <c r="E52" s="186"/>
      <c r="F52" s="296"/>
      <c r="G52" s="297"/>
      <c r="H52" s="128">
        <f>H50+1</f>
        <v>27</v>
      </c>
    </row>
    <row r="53" spans="1:9" ht="17.45" customHeight="1" x14ac:dyDescent="0.15">
      <c r="A53" s="188"/>
      <c r="B53" s="30" t="s">
        <v>211</v>
      </c>
      <c r="C53" s="134" t="s">
        <v>734</v>
      </c>
      <c r="D53" s="135"/>
      <c r="E53" s="136"/>
      <c r="F53" s="245"/>
      <c r="G53" s="244"/>
      <c r="H53" s="146">
        <f>H52+1</f>
        <v>28</v>
      </c>
    </row>
    <row r="54" spans="1:9" ht="17.45" customHeight="1" thickBot="1" x14ac:dyDescent="0.2">
      <c r="A54" s="188"/>
      <c r="B54" s="35"/>
      <c r="C54" s="199" t="s">
        <v>231</v>
      </c>
      <c r="D54" s="258"/>
      <c r="E54" s="259"/>
      <c r="F54" s="290"/>
      <c r="G54" s="291"/>
      <c r="H54" s="146"/>
    </row>
    <row r="55" spans="1:9" ht="17.45" customHeight="1" thickBot="1" x14ac:dyDescent="0.2">
      <c r="A55" s="188"/>
      <c r="B55" s="24" t="s">
        <v>216</v>
      </c>
      <c r="C55" s="161" t="s">
        <v>735</v>
      </c>
      <c r="D55" s="162"/>
      <c r="E55" s="186"/>
      <c r="F55" s="174"/>
      <c r="G55" s="175"/>
      <c r="H55" s="128">
        <f>H53+1</f>
        <v>29</v>
      </c>
    </row>
    <row r="56" spans="1:9" ht="17.45" customHeight="1" thickBot="1" x14ac:dyDescent="0.2">
      <c r="A56" s="188"/>
      <c r="B56" s="88" t="s">
        <v>219</v>
      </c>
      <c r="C56" s="89" t="s">
        <v>452</v>
      </c>
      <c r="D56" s="118"/>
      <c r="E56" s="119"/>
      <c r="F56" s="13"/>
      <c r="G56" s="2"/>
      <c r="H56" s="128">
        <f>H55+1</f>
        <v>30</v>
      </c>
      <c r="I56" s="128">
        <f>H56+1</f>
        <v>31</v>
      </c>
    </row>
    <row r="57" spans="1:9" ht="17.45" customHeight="1" thickBot="1" x14ac:dyDescent="0.2">
      <c r="A57" s="188"/>
      <c r="B57" s="24" t="s">
        <v>220</v>
      </c>
      <c r="C57" s="161" t="s">
        <v>233</v>
      </c>
      <c r="D57" s="162"/>
      <c r="E57" s="186"/>
      <c r="F57" s="174"/>
      <c r="G57" s="175"/>
      <c r="H57" s="128">
        <f>I56+1</f>
        <v>32</v>
      </c>
    </row>
    <row r="58" spans="1:9" ht="17.45" customHeight="1" thickBot="1" x14ac:dyDescent="0.2">
      <c r="A58" s="188"/>
      <c r="B58" s="24" t="s">
        <v>223</v>
      </c>
      <c r="C58" s="161" t="s">
        <v>234</v>
      </c>
      <c r="D58" s="162"/>
      <c r="E58" s="186"/>
      <c r="F58" s="174"/>
      <c r="G58" s="175"/>
      <c r="H58" s="128">
        <f t="shared" ref="H58:H61" si="1">H57+1</f>
        <v>33</v>
      </c>
    </row>
    <row r="59" spans="1:9" ht="17.45" customHeight="1" thickBot="1" x14ac:dyDescent="0.2">
      <c r="A59" s="188"/>
      <c r="B59" s="30" t="s">
        <v>226</v>
      </c>
      <c r="C59" s="134" t="s">
        <v>997</v>
      </c>
      <c r="D59" s="135"/>
      <c r="E59" s="136"/>
      <c r="F59" s="174"/>
      <c r="G59" s="175"/>
      <c r="H59" s="128">
        <f t="shared" si="1"/>
        <v>34</v>
      </c>
    </row>
    <row r="60" spans="1:9" ht="17.45" customHeight="1" thickBot="1" x14ac:dyDescent="0.2">
      <c r="A60" s="188"/>
      <c r="B60" s="34"/>
      <c r="C60" s="147" t="s">
        <v>736</v>
      </c>
      <c r="D60" s="187"/>
      <c r="E60" s="148"/>
      <c r="F60" s="174"/>
      <c r="G60" s="175"/>
      <c r="H60" s="128">
        <f t="shared" si="1"/>
        <v>35</v>
      </c>
    </row>
    <row r="61" spans="1:9" ht="17.45" customHeight="1" thickBot="1" x14ac:dyDescent="0.2">
      <c r="A61" s="188"/>
      <c r="B61" s="33" t="s">
        <v>236</v>
      </c>
      <c r="C61" s="161" t="s">
        <v>235</v>
      </c>
      <c r="D61" s="162"/>
      <c r="E61" s="37" t="s">
        <v>22</v>
      </c>
      <c r="F61" s="174"/>
      <c r="G61" s="175"/>
      <c r="H61" s="128">
        <f t="shared" si="1"/>
        <v>36</v>
      </c>
    </row>
    <row r="62" spans="1:9" ht="17.45" customHeight="1" thickBot="1" x14ac:dyDescent="0.2">
      <c r="A62" s="188"/>
      <c r="B62" s="30" t="s">
        <v>238</v>
      </c>
      <c r="C62" s="134" t="s">
        <v>237</v>
      </c>
      <c r="D62" s="135"/>
      <c r="E62" s="136"/>
      <c r="F62" s="14" t="s">
        <v>86</v>
      </c>
      <c r="G62" s="15" t="s">
        <v>87</v>
      </c>
    </row>
    <row r="63" spans="1:9" ht="17.45" customHeight="1" thickBot="1" x14ac:dyDescent="0.2">
      <c r="A63" s="188"/>
      <c r="B63" s="33"/>
      <c r="C63" s="147" t="s">
        <v>9</v>
      </c>
      <c r="D63" s="187"/>
      <c r="E63" s="148"/>
      <c r="F63" s="7"/>
      <c r="G63" s="3"/>
      <c r="H63" s="128">
        <f>H61+1</f>
        <v>37</v>
      </c>
      <c r="I63" s="128">
        <f>H70+1</f>
        <v>45</v>
      </c>
    </row>
    <row r="64" spans="1:9" ht="17.45" customHeight="1" thickBot="1" x14ac:dyDescent="0.2">
      <c r="A64" s="188"/>
      <c r="B64" s="33"/>
      <c r="C64" s="191" t="s">
        <v>10</v>
      </c>
      <c r="D64" s="192"/>
      <c r="E64" s="193"/>
      <c r="F64" s="7"/>
      <c r="G64" s="3"/>
      <c r="H64" s="128">
        <f>H63+1</f>
        <v>38</v>
      </c>
      <c r="I64" s="128">
        <f>I63+1</f>
        <v>46</v>
      </c>
    </row>
    <row r="65" spans="1:9" ht="17.45" customHeight="1" thickBot="1" x14ac:dyDescent="0.2">
      <c r="A65" s="188"/>
      <c r="B65" s="33"/>
      <c r="C65" s="147" t="s">
        <v>11</v>
      </c>
      <c r="D65" s="187"/>
      <c r="E65" s="148"/>
      <c r="F65" s="7"/>
      <c r="G65" s="3"/>
      <c r="H65" s="128">
        <f t="shared" ref="H65:I70" si="2">H64+1</f>
        <v>39</v>
      </c>
      <c r="I65" s="128">
        <f t="shared" si="2"/>
        <v>47</v>
      </c>
    </row>
    <row r="66" spans="1:9" ht="17.45" customHeight="1" thickBot="1" x14ac:dyDescent="0.2">
      <c r="A66" s="188"/>
      <c r="B66" s="33"/>
      <c r="C66" s="191" t="s">
        <v>12</v>
      </c>
      <c r="D66" s="192"/>
      <c r="E66" s="193"/>
      <c r="F66" s="7"/>
      <c r="G66" s="3"/>
      <c r="H66" s="128">
        <f t="shared" si="2"/>
        <v>40</v>
      </c>
      <c r="I66" s="128">
        <f t="shared" si="2"/>
        <v>48</v>
      </c>
    </row>
    <row r="67" spans="1:9" ht="17.45" customHeight="1" thickBot="1" x14ac:dyDescent="0.2">
      <c r="A67" s="188"/>
      <c r="B67" s="33"/>
      <c r="C67" s="147" t="s">
        <v>13</v>
      </c>
      <c r="D67" s="187"/>
      <c r="E67" s="148"/>
      <c r="F67" s="7"/>
      <c r="G67" s="3"/>
      <c r="H67" s="128">
        <f t="shared" si="2"/>
        <v>41</v>
      </c>
      <c r="I67" s="128">
        <f t="shared" si="2"/>
        <v>49</v>
      </c>
    </row>
    <row r="68" spans="1:9" ht="17.45" customHeight="1" thickBot="1" x14ac:dyDescent="0.2">
      <c r="A68" s="188"/>
      <c r="B68" s="33"/>
      <c r="C68" s="147" t="s">
        <v>14</v>
      </c>
      <c r="D68" s="187"/>
      <c r="E68" s="148"/>
      <c r="F68" s="7"/>
      <c r="G68" s="3"/>
      <c r="H68" s="128">
        <f t="shared" si="2"/>
        <v>42</v>
      </c>
      <c r="I68" s="128">
        <f t="shared" si="2"/>
        <v>50</v>
      </c>
    </row>
    <row r="69" spans="1:9" ht="17.45" customHeight="1" thickBot="1" x14ac:dyDescent="0.2">
      <c r="A69" s="188"/>
      <c r="B69" s="33"/>
      <c r="C69" s="222" t="s">
        <v>15</v>
      </c>
      <c r="D69" s="223"/>
      <c r="E69" s="224"/>
      <c r="F69" s="7"/>
      <c r="G69" s="3"/>
      <c r="H69" s="128">
        <f t="shared" si="2"/>
        <v>43</v>
      </c>
      <c r="I69" s="128">
        <f t="shared" si="2"/>
        <v>51</v>
      </c>
    </row>
    <row r="70" spans="1:9" ht="17.45" customHeight="1" thickBot="1" x14ac:dyDescent="0.2">
      <c r="A70" s="188"/>
      <c r="B70" s="33"/>
      <c r="C70" s="311" t="s">
        <v>85</v>
      </c>
      <c r="D70" s="312"/>
      <c r="E70" s="313"/>
      <c r="F70" s="9"/>
      <c r="G70" s="2"/>
      <c r="H70" s="128">
        <f t="shared" si="2"/>
        <v>44</v>
      </c>
      <c r="I70" s="128">
        <f t="shared" si="2"/>
        <v>52</v>
      </c>
    </row>
    <row r="71" spans="1:9" ht="17.45" customHeight="1" thickBot="1" x14ac:dyDescent="0.2">
      <c r="A71" s="188"/>
      <c r="B71" s="30" t="s">
        <v>240</v>
      </c>
      <c r="C71" s="155" t="s">
        <v>239</v>
      </c>
      <c r="D71" s="151"/>
      <c r="E71" s="151"/>
      <c r="F71" s="151"/>
      <c r="G71" s="152"/>
      <c r="H71" s="38"/>
    </row>
    <row r="72" spans="1:9" ht="17.45" customHeight="1" thickBot="1" x14ac:dyDescent="0.2">
      <c r="A72" s="188"/>
      <c r="B72" s="33"/>
      <c r="C72" s="147" t="s">
        <v>101</v>
      </c>
      <c r="D72" s="187"/>
      <c r="E72" s="148"/>
      <c r="F72" s="167"/>
      <c r="G72" s="168"/>
      <c r="H72" s="128">
        <f>I70+1</f>
        <v>53</v>
      </c>
      <c r="I72" s="17"/>
    </row>
    <row r="73" spans="1:9" ht="17.45" customHeight="1" thickBot="1" x14ac:dyDescent="0.2">
      <c r="A73" s="188"/>
      <c r="B73" s="33"/>
      <c r="C73" s="147" t="s">
        <v>102</v>
      </c>
      <c r="D73" s="187"/>
      <c r="E73" s="148"/>
      <c r="F73" s="167"/>
      <c r="G73" s="168"/>
      <c r="H73" s="128">
        <f>H72+1</f>
        <v>54</v>
      </c>
      <c r="I73" s="17"/>
    </row>
    <row r="74" spans="1:9" ht="17.45" customHeight="1" thickBot="1" x14ac:dyDescent="0.2">
      <c r="A74" s="188"/>
      <c r="B74" s="33"/>
      <c r="C74" s="147" t="s">
        <v>783</v>
      </c>
      <c r="D74" s="187"/>
      <c r="E74" s="148"/>
      <c r="F74" s="167"/>
      <c r="G74" s="168"/>
      <c r="H74" s="128">
        <f>H73+1</f>
        <v>55</v>
      </c>
      <c r="I74" s="17"/>
    </row>
    <row r="75" spans="1:9" ht="17.45" customHeight="1" thickBot="1" x14ac:dyDescent="0.2">
      <c r="A75" s="188"/>
      <c r="B75" s="33"/>
      <c r="C75" s="147" t="s">
        <v>784</v>
      </c>
      <c r="D75" s="187"/>
      <c r="E75" s="148"/>
      <c r="F75" s="167"/>
      <c r="G75" s="168"/>
      <c r="H75" s="128">
        <f>H74+1</f>
        <v>56</v>
      </c>
      <c r="I75" s="17"/>
    </row>
    <row r="76" spans="1:9" ht="17.45" customHeight="1" thickBot="1" x14ac:dyDescent="0.2">
      <c r="A76" s="188"/>
      <c r="B76" s="33"/>
      <c r="C76" s="147" t="s">
        <v>785</v>
      </c>
      <c r="D76" s="187"/>
      <c r="E76" s="148"/>
      <c r="F76" s="167"/>
      <c r="G76" s="168"/>
      <c r="H76" s="128">
        <f t="shared" ref="H76:H115" si="3">H75+1</f>
        <v>57</v>
      </c>
      <c r="I76" s="17"/>
    </row>
    <row r="77" spans="1:9" ht="17.45" customHeight="1" thickBot="1" x14ac:dyDescent="0.2">
      <c r="A77" s="188"/>
      <c r="B77" s="33"/>
      <c r="C77" s="147" t="s">
        <v>786</v>
      </c>
      <c r="D77" s="187"/>
      <c r="E77" s="148"/>
      <c r="F77" s="167"/>
      <c r="G77" s="168"/>
      <c r="H77" s="128">
        <f t="shared" si="3"/>
        <v>58</v>
      </c>
      <c r="I77" s="17"/>
    </row>
    <row r="78" spans="1:9" ht="17.45" customHeight="1" thickBot="1" x14ac:dyDescent="0.2">
      <c r="A78" s="188"/>
      <c r="B78" s="33"/>
      <c r="C78" s="329" t="s">
        <v>787</v>
      </c>
      <c r="D78" s="187"/>
      <c r="E78" s="148"/>
      <c r="F78" s="167"/>
      <c r="G78" s="168"/>
      <c r="H78" s="128">
        <f t="shared" si="3"/>
        <v>59</v>
      </c>
      <c r="I78" s="17"/>
    </row>
    <row r="79" spans="1:9" ht="17.45" customHeight="1" thickBot="1" x14ac:dyDescent="0.2">
      <c r="A79" s="188"/>
      <c r="B79" s="33"/>
      <c r="C79" s="147" t="s">
        <v>788</v>
      </c>
      <c r="D79" s="187"/>
      <c r="E79" s="148"/>
      <c r="F79" s="167"/>
      <c r="G79" s="168"/>
      <c r="H79" s="128">
        <f t="shared" si="3"/>
        <v>60</v>
      </c>
      <c r="I79" s="17"/>
    </row>
    <row r="80" spans="1:9" ht="17.45" customHeight="1" thickBot="1" x14ac:dyDescent="0.2">
      <c r="A80" s="188"/>
      <c r="B80" s="33"/>
      <c r="C80" s="147" t="s">
        <v>789</v>
      </c>
      <c r="D80" s="187"/>
      <c r="E80" s="148"/>
      <c r="F80" s="167"/>
      <c r="G80" s="168"/>
      <c r="H80" s="128">
        <f t="shared" si="3"/>
        <v>61</v>
      </c>
      <c r="I80" s="17"/>
    </row>
    <row r="81" spans="1:9" ht="17.45" customHeight="1" thickBot="1" x14ac:dyDescent="0.2">
      <c r="A81" s="188"/>
      <c r="B81" s="33"/>
      <c r="C81" s="147" t="s">
        <v>790</v>
      </c>
      <c r="D81" s="187"/>
      <c r="E81" s="148"/>
      <c r="F81" s="167"/>
      <c r="G81" s="168"/>
      <c r="H81" s="128">
        <f t="shared" si="3"/>
        <v>62</v>
      </c>
      <c r="I81" s="17"/>
    </row>
    <row r="82" spans="1:9" ht="17.45" customHeight="1" thickBot="1" x14ac:dyDescent="0.2">
      <c r="A82" s="188"/>
      <c r="B82" s="33"/>
      <c r="C82" s="147" t="s">
        <v>791</v>
      </c>
      <c r="D82" s="187"/>
      <c r="E82" s="148"/>
      <c r="F82" s="167"/>
      <c r="G82" s="168"/>
      <c r="H82" s="128">
        <f t="shared" si="3"/>
        <v>63</v>
      </c>
      <c r="I82" s="17"/>
    </row>
    <row r="83" spans="1:9" ht="17.45" customHeight="1" thickBot="1" x14ac:dyDescent="0.2">
      <c r="A83" s="188"/>
      <c r="B83" s="33"/>
      <c r="C83" s="147" t="s">
        <v>792</v>
      </c>
      <c r="D83" s="187"/>
      <c r="E83" s="148"/>
      <c r="F83" s="167"/>
      <c r="G83" s="168"/>
      <c r="H83" s="128">
        <f>H82+1</f>
        <v>64</v>
      </c>
      <c r="I83" s="17"/>
    </row>
    <row r="84" spans="1:9" ht="17.45" customHeight="1" thickBot="1" x14ac:dyDescent="0.2">
      <c r="A84" s="188"/>
      <c r="B84" s="33"/>
      <c r="C84" s="147" t="s">
        <v>793</v>
      </c>
      <c r="D84" s="187"/>
      <c r="E84" s="148"/>
      <c r="F84" s="167"/>
      <c r="G84" s="168"/>
      <c r="H84" s="128">
        <f>H83+1</f>
        <v>65</v>
      </c>
      <c r="I84" s="17"/>
    </row>
    <row r="85" spans="1:9" ht="17.45" customHeight="1" thickBot="1" x14ac:dyDescent="0.2">
      <c r="A85" s="188"/>
      <c r="B85" s="33"/>
      <c r="C85" s="147" t="s">
        <v>794</v>
      </c>
      <c r="D85" s="187"/>
      <c r="E85" s="148"/>
      <c r="F85" s="167"/>
      <c r="G85" s="168"/>
      <c r="H85" s="128">
        <f>H84+1</f>
        <v>66</v>
      </c>
      <c r="I85" s="17"/>
    </row>
    <row r="86" spans="1:9" ht="17.45" customHeight="1" x14ac:dyDescent="0.15">
      <c r="A86" s="188"/>
      <c r="B86" s="30" t="s">
        <v>241</v>
      </c>
      <c r="C86" s="134" t="s">
        <v>998</v>
      </c>
      <c r="D86" s="135"/>
      <c r="E86" s="136"/>
      <c r="F86" s="245"/>
      <c r="G86" s="244"/>
      <c r="H86" s="146">
        <f>H85+1</f>
        <v>67</v>
      </c>
      <c r="I86" s="17"/>
    </row>
    <row r="87" spans="1:9" ht="60" customHeight="1" thickBot="1" x14ac:dyDescent="0.2">
      <c r="A87" s="188"/>
      <c r="B87" s="32"/>
      <c r="C87" s="310" t="s">
        <v>999</v>
      </c>
      <c r="D87" s="279"/>
      <c r="E87" s="280"/>
      <c r="F87" s="290"/>
      <c r="G87" s="291"/>
      <c r="H87" s="194"/>
      <c r="I87" s="17"/>
    </row>
    <row r="88" spans="1:9" ht="17.45" customHeight="1" thickBot="1" x14ac:dyDescent="0.2">
      <c r="A88" s="188"/>
      <c r="B88" s="33" t="s">
        <v>380</v>
      </c>
      <c r="C88" s="134" t="s">
        <v>422</v>
      </c>
      <c r="D88" s="135"/>
      <c r="E88" s="136"/>
      <c r="F88" s="14" t="s">
        <v>412</v>
      </c>
      <c r="G88" s="15" t="s">
        <v>411</v>
      </c>
      <c r="I88" s="17"/>
    </row>
    <row r="89" spans="1:9" ht="17.45" customHeight="1" thickBot="1" x14ac:dyDescent="0.2">
      <c r="A89" s="188"/>
      <c r="B89" s="33"/>
      <c r="C89" s="155" t="s">
        <v>415</v>
      </c>
      <c r="D89" s="151"/>
      <c r="E89" s="152"/>
      <c r="F89" s="3"/>
      <c r="G89" s="3"/>
      <c r="H89" s="128">
        <f>H86+1</f>
        <v>68</v>
      </c>
      <c r="I89" s="128">
        <f>H89+1</f>
        <v>69</v>
      </c>
    </row>
    <row r="90" spans="1:9" ht="17.45" customHeight="1" thickBot="1" x14ac:dyDescent="0.2">
      <c r="A90" s="188"/>
      <c r="B90" s="33"/>
      <c r="C90" s="331" t="s">
        <v>413</v>
      </c>
      <c r="D90" s="332"/>
      <c r="E90" s="333"/>
      <c r="F90" s="3"/>
      <c r="G90" s="3"/>
      <c r="H90" s="128">
        <f>I89+1</f>
        <v>70</v>
      </c>
      <c r="I90" s="128">
        <f>H90+1</f>
        <v>71</v>
      </c>
    </row>
    <row r="91" spans="1:9" ht="17.45" customHeight="1" thickBot="1" x14ac:dyDescent="0.2">
      <c r="A91" s="188"/>
      <c r="B91" s="33"/>
      <c r="C91" s="332"/>
      <c r="D91" s="332"/>
      <c r="E91" s="333"/>
      <c r="F91" s="3"/>
      <c r="G91" s="3"/>
      <c r="H91" s="128">
        <f t="shared" ref="H91:H98" si="4">I90+1</f>
        <v>72</v>
      </c>
      <c r="I91" s="128">
        <f t="shared" ref="I91:I98" si="5">H91+1</f>
        <v>73</v>
      </c>
    </row>
    <row r="92" spans="1:9" ht="17.45" customHeight="1" thickBot="1" x14ac:dyDescent="0.2">
      <c r="A92" s="188"/>
      <c r="B92" s="33"/>
      <c r="C92" s="155" t="s">
        <v>416</v>
      </c>
      <c r="D92" s="151"/>
      <c r="E92" s="152"/>
      <c r="F92" s="3"/>
      <c r="G92" s="3"/>
      <c r="H92" s="128">
        <f t="shared" si="4"/>
        <v>74</v>
      </c>
      <c r="I92" s="128">
        <f t="shared" si="5"/>
        <v>75</v>
      </c>
    </row>
    <row r="93" spans="1:9" ht="17.45" customHeight="1" thickBot="1" x14ac:dyDescent="0.2">
      <c r="A93" s="188"/>
      <c r="B93" s="33"/>
      <c r="C93" s="231" t="s">
        <v>414</v>
      </c>
      <c r="D93" s="232"/>
      <c r="E93" s="233"/>
      <c r="F93" s="3"/>
      <c r="G93" s="3"/>
      <c r="H93" s="128">
        <f t="shared" si="4"/>
        <v>76</v>
      </c>
      <c r="I93" s="128">
        <f t="shared" si="5"/>
        <v>77</v>
      </c>
    </row>
    <row r="94" spans="1:9" ht="17.45" customHeight="1" thickBot="1" x14ac:dyDescent="0.2">
      <c r="A94" s="188"/>
      <c r="B94" s="33"/>
      <c r="C94" s="232"/>
      <c r="D94" s="232"/>
      <c r="E94" s="233"/>
      <c r="F94" s="3"/>
      <c r="G94" s="3"/>
      <c r="H94" s="128">
        <f t="shared" si="4"/>
        <v>78</v>
      </c>
      <c r="I94" s="128">
        <f t="shared" si="5"/>
        <v>79</v>
      </c>
    </row>
    <row r="95" spans="1:9" ht="17.45" customHeight="1" thickBot="1" x14ac:dyDescent="0.2">
      <c r="A95" s="188"/>
      <c r="B95" s="33"/>
      <c r="C95" s="232"/>
      <c r="D95" s="232"/>
      <c r="E95" s="233"/>
      <c r="F95" s="3"/>
      <c r="G95" s="3"/>
      <c r="H95" s="128">
        <f t="shared" si="4"/>
        <v>80</v>
      </c>
      <c r="I95" s="128">
        <f t="shared" si="5"/>
        <v>81</v>
      </c>
    </row>
    <row r="96" spans="1:9" ht="17.45" customHeight="1" thickBot="1" x14ac:dyDescent="0.2">
      <c r="A96" s="188"/>
      <c r="B96" s="33"/>
      <c r="C96" s="39"/>
      <c r="D96" s="121"/>
      <c r="E96" s="122"/>
      <c r="F96" s="3"/>
      <c r="G96" s="3"/>
      <c r="H96" s="128">
        <f t="shared" si="4"/>
        <v>82</v>
      </c>
      <c r="I96" s="128">
        <f t="shared" si="5"/>
        <v>83</v>
      </c>
    </row>
    <row r="97" spans="1:9" ht="17.45" customHeight="1" thickBot="1" x14ac:dyDescent="0.2">
      <c r="A97" s="188"/>
      <c r="B97" s="33"/>
      <c r="C97" s="155" t="s">
        <v>417</v>
      </c>
      <c r="D97" s="151"/>
      <c r="E97" s="152"/>
      <c r="F97" s="3"/>
      <c r="G97" s="3"/>
      <c r="H97" s="128">
        <f t="shared" si="4"/>
        <v>84</v>
      </c>
      <c r="I97" s="128">
        <f t="shared" si="5"/>
        <v>85</v>
      </c>
    </row>
    <row r="98" spans="1:9" ht="17.45" customHeight="1" thickBot="1" x14ac:dyDescent="0.2">
      <c r="A98" s="189"/>
      <c r="B98" s="34"/>
      <c r="C98" s="41"/>
      <c r="D98" s="199"/>
      <c r="E98" s="200"/>
      <c r="F98" s="3"/>
      <c r="G98" s="3"/>
      <c r="H98" s="128">
        <f t="shared" si="4"/>
        <v>86</v>
      </c>
      <c r="I98" s="128">
        <f t="shared" si="5"/>
        <v>87</v>
      </c>
    </row>
    <row r="99" spans="1:9" ht="17.45" customHeight="1" thickBot="1" x14ac:dyDescent="0.2">
      <c r="A99" s="163" t="s">
        <v>979</v>
      </c>
      <c r="B99" s="24" t="s">
        <v>197</v>
      </c>
      <c r="C99" s="161" t="s">
        <v>242</v>
      </c>
      <c r="D99" s="162"/>
      <c r="E99" s="37" t="s">
        <v>33</v>
      </c>
      <c r="F99" s="174"/>
      <c r="G99" s="175"/>
      <c r="H99" s="128">
        <f>I98+1</f>
        <v>88</v>
      </c>
    </row>
    <row r="100" spans="1:9" s="22" customFormat="1" ht="17.45" customHeight="1" thickBot="1" x14ac:dyDescent="0.2">
      <c r="A100" s="164"/>
      <c r="B100" s="24" t="s">
        <v>199</v>
      </c>
      <c r="C100" s="161" t="s">
        <v>243</v>
      </c>
      <c r="D100" s="162"/>
      <c r="E100" s="186"/>
      <c r="F100" s="142"/>
      <c r="G100" s="143"/>
      <c r="H100" s="128">
        <f t="shared" si="3"/>
        <v>89</v>
      </c>
      <c r="I100" s="18"/>
    </row>
    <row r="101" spans="1:9" s="22" customFormat="1" ht="17.45" customHeight="1" thickBot="1" x14ac:dyDescent="0.2">
      <c r="A101" s="164"/>
      <c r="B101" s="24" t="s">
        <v>205</v>
      </c>
      <c r="C101" s="161" t="s">
        <v>244</v>
      </c>
      <c r="D101" s="162"/>
      <c r="E101" s="186"/>
      <c r="F101" s="142"/>
      <c r="G101" s="143"/>
      <c r="H101" s="128">
        <f t="shared" si="3"/>
        <v>90</v>
      </c>
      <c r="I101" s="18"/>
    </row>
    <row r="102" spans="1:9" s="22" customFormat="1" ht="17.45" customHeight="1" thickBot="1" x14ac:dyDescent="0.2">
      <c r="A102" s="164"/>
      <c r="B102" s="24" t="s">
        <v>208</v>
      </c>
      <c r="C102" s="161" t="s">
        <v>245</v>
      </c>
      <c r="D102" s="162"/>
      <c r="E102" s="186"/>
      <c r="F102" s="142"/>
      <c r="G102" s="143"/>
      <c r="H102" s="128">
        <f t="shared" si="3"/>
        <v>91</v>
      </c>
      <c r="I102" s="18"/>
    </row>
    <row r="103" spans="1:9" s="22" customFormat="1" ht="17.45" customHeight="1" thickBot="1" x14ac:dyDescent="0.2">
      <c r="A103" s="164"/>
      <c r="B103" s="24" t="s">
        <v>211</v>
      </c>
      <c r="C103" s="161" t="s">
        <v>246</v>
      </c>
      <c r="D103" s="162"/>
      <c r="E103" s="186"/>
      <c r="F103" s="142"/>
      <c r="G103" s="143"/>
      <c r="H103" s="128">
        <f t="shared" si="3"/>
        <v>92</v>
      </c>
      <c r="I103" s="18"/>
    </row>
    <row r="104" spans="1:9" s="22" customFormat="1" ht="17.45" customHeight="1" thickBot="1" x14ac:dyDescent="0.2">
      <c r="A104" s="164"/>
      <c r="B104" s="30" t="s">
        <v>216</v>
      </c>
      <c r="C104" s="134" t="s">
        <v>247</v>
      </c>
      <c r="D104" s="135"/>
      <c r="E104" s="42" t="s">
        <v>23</v>
      </c>
      <c r="F104" s="142"/>
      <c r="G104" s="143"/>
      <c r="H104" s="128">
        <f t="shared" si="3"/>
        <v>93</v>
      </c>
      <c r="I104" s="18"/>
    </row>
    <row r="105" spans="1:9" s="22" customFormat="1" ht="17.45" customHeight="1" thickBot="1" x14ac:dyDescent="0.2">
      <c r="A105" s="176"/>
      <c r="B105" s="43"/>
      <c r="C105" s="147" t="s">
        <v>248</v>
      </c>
      <c r="D105" s="187"/>
      <c r="E105" s="148"/>
      <c r="F105" s="142"/>
      <c r="G105" s="143"/>
      <c r="H105" s="128">
        <f t="shared" si="3"/>
        <v>94</v>
      </c>
      <c r="I105" s="18"/>
    </row>
    <row r="106" spans="1:9" s="22" customFormat="1" ht="17.45" customHeight="1" thickBot="1" x14ac:dyDescent="0.2">
      <c r="A106" s="210" t="s">
        <v>980</v>
      </c>
      <c r="B106" s="30" t="s">
        <v>197</v>
      </c>
      <c r="C106" s="134" t="s">
        <v>432</v>
      </c>
      <c r="D106" s="135"/>
      <c r="E106" s="42" t="s">
        <v>33</v>
      </c>
      <c r="F106" s="174"/>
      <c r="G106" s="175"/>
      <c r="H106" s="128">
        <f t="shared" si="3"/>
        <v>95</v>
      </c>
      <c r="I106" s="18"/>
    </row>
    <row r="107" spans="1:9" s="22" customFormat="1" ht="17.45" customHeight="1" thickBot="1" x14ac:dyDescent="0.2">
      <c r="A107" s="211"/>
      <c r="B107" s="35"/>
      <c r="C107" s="147" t="s">
        <v>398</v>
      </c>
      <c r="D107" s="187"/>
      <c r="E107" s="148"/>
      <c r="F107" s="142"/>
      <c r="G107" s="143"/>
      <c r="H107" s="128">
        <f t="shared" si="3"/>
        <v>96</v>
      </c>
      <c r="I107" s="18"/>
    </row>
    <row r="108" spans="1:9" s="22" customFormat="1" ht="17.45" customHeight="1" thickBot="1" x14ac:dyDescent="0.2">
      <c r="A108" s="211"/>
      <c r="B108" s="30" t="s">
        <v>199</v>
      </c>
      <c r="C108" s="134" t="s">
        <v>249</v>
      </c>
      <c r="D108" s="135"/>
      <c r="E108" s="44" t="s">
        <v>33</v>
      </c>
      <c r="F108" s="174"/>
      <c r="G108" s="175"/>
      <c r="H108" s="128">
        <f t="shared" si="3"/>
        <v>97</v>
      </c>
      <c r="I108" s="18"/>
    </row>
    <row r="109" spans="1:9" s="22" customFormat="1" ht="17.45" customHeight="1" thickBot="1" x14ac:dyDescent="0.2">
      <c r="A109" s="211"/>
      <c r="B109" s="35"/>
      <c r="C109" s="147" t="s">
        <v>399</v>
      </c>
      <c r="D109" s="187"/>
      <c r="E109" s="148"/>
      <c r="F109" s="142"/>
      <c r="G109" s="143"/>
      <c r="H109" s="128">
        <f t="shared" si="3"/>
        <v>98</v>
      </c>
      <c r="I109" s="18"/>
    </row>
    <row r="110" spans="1:9" s="22" customFormat="1" ht="17.45" customHeight="1" thickBot="1" x14ac:dyDescent="0.2">
      <c r="A110" s="211"/>
      <c r="B110" s="30" t="s">
        <v>205</v>
      </c>
      <c r="C110" s="134" t="s">
        <v>250</v>
      </c>
      <c r="D110" s="135"/>
      <c r="E110" s="44" t="s">
        <v>33</v>
      </c>
      <c r="F110" s="174"/>
      <c r="G110" s="175"/>
      <c r="H110" s="128">
        <f t="shared" si="3"/>
        <v>99</v>
      </c>
      <c r="I110" s="18"/>
    </row>
    <row r="111" spans="1:9" s="22" customFormat="1" ht="17.45" customHeight="1" thickBot="1" x14ac:dyDescent="0.2">
      <c r="A111" s="211"/>
      <c r="B111" s="35"/>
      <c r="C111" s="147" t="s">
        <v>400</v>
      </c>
      <c r="D111" s="187"/>
      <c r="E111" s="148"/>
      <c r="F111" s="142"/>
      <c r="G111" s="143"/>
      <c r="H111" s="128">
        <f t="shared" si="3"/>
        <v>100</v>
      </c>
      <c r="I111" s="18"/>
    </row>
    <row r="112" spans="1:9" s="22" customFormat="1" ht="17.45" customHeight="1" thickBot="1" x14ac:dyDescent="0.2">
      <c r="A112" s="211"/>
      <c r="B112" s="30" t="s">
        <v>208</v>
      </c>
      <c r="C112" s="134" t="s">
        <v>251</v>
      </c>
      <c r="D112" s="135"/>
      <c r="E112" s="44" t="s">
        <v>33</v>
      </c>
      <c r="F112" s="174"/>
      <c r="G112" s="175"/>
      <c r="H112" s="128">
        <f t="shared" si="3"/>
        <v>101</v>
      </c>
      <c r="I112" s="18"/>
    </row>
    <row r="113" spans="1:9" s="22" customFormat="1" ht="17.45" customHeight="1" thickBot="1" x14ac:dyDescent="0.2">
      <c r="A113" s="211"/>
      <c r="B113" s="35"/>
      <c r="C113" s="147" t="s">
        <v>401</v>
      </c>
      <c r="D113" s="187"/>
      <c r="E113" s="148"/>
      <c r="F113" s="142"/>
      <c r="G113" s="143"/>
      <c r="H113" s="128">
        <f t="shared" si="3"/>
        <v>102</v>
      </c>
      <c r="I113" s="18"/>
    </row>
    <row r="114" spans="1:9" s="22" customFormat="1" ht="17.45" customHeight="1" thickBot="1" x14ac:dyDescent="0.2">
      <c r="A114" s="211"/>
      <c r="B114" s="30" t="s">
        <v>211</v>
      </c>
      <c r="C114" s="161" t="s">
        <v>252</v>
      </c>
      <c r="D114" s="162"/>
      <c r="E114" s="44" t="s">
        <v>33</v>
      </c>
      <c r="F114" s="174"/>
      <c r="G114" s="175"/>
      <c r="H114" s="128">
        <f t="shared" si="3"/>
        <v>103</v>
      </c>
      <c r="I114" s="18"/>
    </row>
    <row r="115" spans="1:9" s="22" customFormat="1" ht="17.45" customHeight="1" thickBot="1" x14ac:dyDescent="0.2">
      <c r="A115" s="211"/>
      <c r="B115" s="35"/>
      <c r="C115" s="147" t="s">
        <v>402</v>
      </c>
      <c r="D115" s="187"/>
      <c r="E115" s="148"/>
      <c r="F115" s="142"/>
      <c r="G115" s="143"/>
      <c r="H115" s="128">
        <f t="shared" si="3"/>
        <v>104</v>
      </c>
      <c r="I115" s="18"/>
    </row>
    <row r="116" spans="1:9" s="22" customFormat="1" ht="17.45" customHeight="1" thickBot="1" x14ac:dyDescent="0.2">
      <c r="A116" s="211"/>
      <c r="B116" s="30" t="s">
        <v>216</v>
      </c>
      <c r="C116" s="161" t="s">
        <v>771</v>
      </c>
      <c r="D116" s="162"/>
      <c r="E116" s="44" t="s">
        <v>33</v>
      </c>
      <c r="F116" s="174"/>
      <c r="G116" s="175"/>
      <c r="H116" s="128">
        <f>H115+1</f>
        <v>105</v>
      </c>
      <c r="I116" s="18"/>
    </row>
    <row r="117" spans="1:9" s="22" customFormat="1" ht="17.45" customHeight="1" thickBot="1" x14ac:dyDescent="0.2">
      <c r="A117" s="212"/>
      <c r="B117" s="35"/>
      <c r="C117" s="147" t="s">
        <v>956</v>
      </c>
      <c r="D117" s="187"/>
      <c r="E117" s="148"/>
      <c r="F117" s="142"/>
      <c r="G117" s="143"/>
      <c r="H117" s="128">
        <f>H116+1</f>
        <v>106</v>
      </c>
      <c r="I117" s="18"/>
    </row>
    <row r="118" spans="1:9" s="22" customFormat="1" ht="17.45" customHeight="1" x14ac:dyDescent="0.15">
      <c r="A118" s="210" t="s">
        <v>981</v>
      </c>
      <c r="B118" s="30" t="s">
        <v>197</v>
      </c>
      <c r="C118" s="134" t="s">
        <v>253</v>
      </c>
      <c r="D118" s="135"/>
      <c r="E118" s="136"/>
      <c r="F118" s="137"/>
      <c r="G118" s="138"/>
      <c r="H118" s="146">
        <f>H117+1</f>
        <v>107</v>
      </c>
      <c r="I118" s="18"/>
    </row>
    <row r="119" spans="1:9" s="22" customFormat="1" ht="17.45" customHeight="1" thickBot="1" x14ac:dyDescent="0.2">
      <c r="A119" s="211"/>
      <c r="B119" s="45"/>
      <c r="C119" s="36"/>
      <c r="D119" s="36"/>
      <c r="E119" s="46" t="s">
        <v>105</v>
      </c>
      <c r="F119" s="139"/>
      <c r="G119" s="140"/>
      <c r="H119" s="146"/>
      <c r="I119" s="18"/>
    </row>
    <row r="120" spans="1:9" s="22" customFormat="1" ht="17.45" customHeight="1" x14ac:dyDescent="0.15">
      <c r="A120" s="211"/>
      <c r="B120" s="47"/>
      <c r="C120" s="222" t="s">
        <v>464</v>
      </c>
      <c r="D120" s="223"/>
      <c r="E120" s="224"/>
      <c r="F120" s="137"/>
      <c r="G120" s="138"/>
      <c r="H120" s="146">
        <f>H118+1</f>
        <v>108</v>
      </c>
      <c r="I120" s="18"/>
    </row>
    <row r="121" spans="1:9" s="22" customFormat="1" ht="17.45" customHeight="1" thickBot="1" x14ac:dyDescent="0.2">
      <c r="A121" s="211"/>
      <c r="B121" s="48"/>
      <c r="C121" s="85"/>
      <c r="D121" s="123"/>
      <c r="E121" s="46" t="s">
        <v>458</v>
      </c>
      <c r="F121" s="139"/>
      <c r="G121" s="140"/>
      <c r="H121" s="146"/>
      <c r="I121" s="18"/>
    </row>
    <row r="122" spans="1:9" s="22" customFormat="1" ht="17.45" customHeight="1" x14ac:dyDescent="0.15">
      <c r="A122" s="211"/>
      <c r="B122" s="30" t="s">
        <v>199</v>
      </c>
      <c r="C122" s="134" t="s">
        <v>254</v>
      </c>
      <c r="D122" s="135"/>
      <c r="E122" s="136"/>
      <c r="F122" s="137"/>
      <c r="G122" s="138"/>
      <c r="H122" s="146">
        <f>H120+1</f>
        <v>109</v>
      </c>
      <c r="I122" s="18"/>
    </row>
    <row r="123" spans="1:9" s="22" customFormat="1" ht="30" customHeight="1" thickBot="1" x14ac:dyDescent="0.2">
      <c r="A123" s="211"/>
      <c r="B123" s="35"/>
      <c r="C123" s="228" t="s">
        <v>194</v>
      </c>
      <c r="D123" s="229"/>
      <c r="E123" s="230"/>
      <c r="F123" s="139"/>
      <c r="G123" s="140"/>
      <c r="H123" s="146"/>
      <c r="I123" s="18"/>
    </row>
    <row r="124" spans="1:9" s="22" customFormat="1" ht="17.45" customHeight="1" thickBot="1" x14ac:dyDescent="0.2">
      <c r="A124" s="211"/>
      <c r="B124" s="30" t="s">
        <v>205</v>
      </c>
      <c r="C124" s="134" t="s">
        <v>255</v>
      </c>
      <c r="D124" s="135"/>
      <c r="E124" s="42" t="s">
        <v>23</v>
      </c>
      <c r="F124" s="142"/>
      <c r="G124" s="143"/>
      <c r="H124" s="128">
        <f>H122+1</f>
        <v>110</v>
      </c>
      <c r="I124" s="18"/>
    </row>
    <row r="125" spans="1:9" s="22" customFormat="1" ht="17.45" customHeight="1" thickBot="1" x14ac:dyDescent="0.2">
      <c r="A125" s="211"/>
      <c r="B125" s="43"/>
      <c r="C125" s="147" t="s">
        <v>256</v>
      </c>
      <c r="D125" s="187"/>
      <c r="E125" s="148"/>
      <c r="F125" s="167"/>
      <c r="G125" s="168"/>
      <c r="H125" s="128">
        <f>H124+1</f>
        <v>111</v>
      </c>
      <c r="I125" s="18"/>
    </row>
    <row r="126" spans="1:9" s="22" customFormat="1" ht="17.45" customHeight="1" thickBot="1" x14ac:dyDescent="0.2">
      <c r="A126" s="211"/>
      <c r="B126" s="30" t="s">
        <v>208</v>
      </c>
      <c r="C126" s="155" t="s">
        <v>257</v>
      </c>
      <c r="D126" s="151"/>
      <c r="E126" s="151"/>
      <c r="F126" s="151"/>
      <c r="G126" s="152"/>
      <c r="H126" s="18"/>
      <c r="I126" s="18"/>
    </row>
    <row r="127" spans="1:9" s="22" customFormat="1" ht="17.45" customHeight="1" thickBot="1" x14ac:dyDescent="0.2">
      <c r="A127" s="211"/>
      <c r="B127" s="47"/>
      <c r="C127" s="147" t="s">
        <v>106</v>
      </c>
      <c r="D127" s="187"/>
      <c r="E127" s="148"/>
      <c r="F127" s="167"/>
      <c r="G127" s="168"/>
      <c r="H127" s="128">
        <f>H125+1</f>
        <v>112</v>
      </c>
      <c r="I127" s="18"/>
    </row>
    <row r="128" spans="1:9" s="22" customFormat="1" ht="17.45" customHeight="1" thickBot="1" x14ac:dyDescent="0.2">
      <c r="A128" s="211"/>
      <c r="B128" s="45"/>
      <c r="C128" s="147" t="s">
        <v>107</v>
      </c>
      <c r="D128" s="187"/>
      <c r="E128" s="148"/>
      <c r="F128" s="167"/>
      <c r="G128" s="168"/>
      <c r="H128" s="128">
        <f>H127+1</f>
        <v>113</v>
      </c>
      <c r="I128" s="18"/>
    </row>
    <row r="129" spans="1:9" s="22" customFormat="1" ht="17.45" customHeight="1" thickBot="1" x14ac:dyDescent="0.2">
      <c r="A129" s="211"/>
      <c r="B129" s="45"/>
      <c r="C129" s="147" t="s">
        <v>108</v>
      </c>
      <c r="D129" s="187"/>
      <c r="E129" s="148"/>
      <c r="F129" s="167"/>
      <c r="G129" s="168"/>
      <c r="H129" s="128">
        <f t="shared" ref="H129:H138" si="6">H128+1</f>
        <v>114</v>
      </c>
      <c r="I129" s="18"/>
    </row>
    <row r="130" spans="1:9" s="22" customFormat="1" ht="17.45" customHeight="1" thickBot="1" x14ac:dyDescent="0.2">
      <c r="A130" s="211"/>
      <c r="B130" s="45"/>
      <c r="C130" s="147" t="s">
        <v>109</v>
      </c>
      <c r="D130" s="187"/>
      <c r="E130" s="148"/>
      <c r="F130" s="167"/>
      <c r="G130" s="168"/>
      <c r="H130" s="128">
        <f t="shared" si="6"/>
        <v>115</v>
      </c>
      <c r="I130" s="18"/>
    </row>
    <row r="131" spans="1:9" s="22" customFormat="1" ht="17.45" customHeight="1" thickBot="1" x14ac:dyDescent="0.2">
      <c r="A131" s="211"/>
      <c r="B131" s="45"/>
      <c r="C131" s="147" t="s">
        <v>110</v>
      </c>
      <c r="D131" s="187"/>
      <c r="E131" s="148"/>
      <c r="F131" s="167"/>
      <c r="G131" s="168"/>
      <c r="H131" s="128">
        <f t="shared" si="6"/>
        <v>116</v>
      </c>
      <c r="I131" s="18"/>
    </row>
    <row r="132" spans="1:9" s="22" customFormat="1" ht="17.45" customHeight="1" thickBot="1" x14ac:dyDescent="0.2">
      <c r="A132" s="211"/>
      <c r="B132" s="45"/>
      <c r="C132" s="147" t="s">
        <v>111</v>
      </c>
      <c r="D132" s="187"/>
      <c r="E132" s="148"/>
      <c r="F132" s="167"/>
      <c r="G132" s="168"/>
      <c r="H132" s="128">
        <f t="shared" si="6"/>
        <v>117</v>
      </c>
      <c r="I132" s="18"/>
    </row>
    <row r="133" spans="1:9" s="22" customFormat="1" ht="17.45" customHeight="1" thickBot="1" x14ac:dyDescent="0.2">
      <c r="A133" s="211"/>
      <c r="B133" s="45"/>
      <c r="C133" s="147" t="s">
        <v>112</v>
      </c>
      <c r="D133" s="187"/>
      <c r="E133" s="148"/>
      <c r="F133" s="167"/>
      <c r="G133" s="168"/>
      <c r="H133" s="128">
        <f t="shared" si="6"/>
        <v>118</v>
      </c>
      <c r="I133" s="18"/>
    </row>
    <row r="134" spans="1:9" s="22" customFormat="1" ht="17.45" customHeight="1" thickBot="1" x14ac:dyDescent="0.2">
      <c r="A134" s="211"/>
      <c r="B134" s="45"/>
      <c r="C134" s="147" t="s">
        <v>113</v>
      </c>
      <c r="D134" s="187"/>
      <c r="E134" s="148"/>
      <c r="F134" s="167"/>
      <c r="G134" s="168"/>
      <c r="H134" s="128">
        <f t="shared" si="6"/>
        <v>119</v>
      </c>
      <c r="I134" s="18"/>
    </row>
    <row r="135" spans="1:9" s="22" customFormat="1" ht="17.45" customHeight="1" thickBot="1" x14ac:dyDescent="0.2">
      <c r="A135" s="211"/>
      <c r="B135" s="45"/>
      <c r="C135" s="147" t="s">
        <v>114</v>
      </c>
      <c r="D135" s="187"/>
      <c r="E135" s="148"/>
      <c r="F135" s="167"/>
      <c r="G135" s="168"/>
      <c r="H135" s="128">
        <f t="shared" si="6"/>
        <v>120</v>
      </c>
      <c r="I135" s="18"/>
    </row>
    <row r="136" spans="1:9" s="22" customFormat="1" ht="17.45" customHeight="1" thickBot="1" x14ac:dyDescent="0.2">
      <c r="A136" s="211"/>
      <c r="B136" s="45"/>
      <c r="C136" s="147" t="s">
        <v>115</v>
      </c>
      <c r="D136" s="187"/>
      <c r="E136" s="148"/>
      <c r="F136" s="167"/>
      <c r="G136" s="168"/>
      <c r="H136" s="128">
        <f t="shared" si="6"/>
        <v>121</v>
      </c>
      <c r="I136" s="18"/>
    </row>
    <row r="137" spans="1:9" s="22" customFormat="1" ht="17.45" customHeight="1" thickBot="1" x14ac:dyDescent="0.2">
      <c r="A137" s="211"/>
      <c r="B137" s="45"/>
      <c r="C137" s="147" t="s">
        <v>116</v>
      </c>
      <c r="D137" s="187"/>
      <c r="E137" s="148"/>
      <c r="F137" s="167"/>
      <c r="G137" s="168"/>
      <c r="H137" s="128">
        <f t="shared" si="6"/>
        <v>122</v>
      </c>
      <c r="I137" s="18"/>
    </row>
    <row r="138" spans="1:9" s="22" customFormat="1" ht="17.45" customHeight="1" thickBot="1" x14ac:dyDescent="0.2">
      <c r="A138" s="211"/>
      <c r="B138" s="48"/>
      <c r="C138" s="147" t="s">
        <v>117</v>
      </c>
      <c r="D138" s="187"/>
      <c r="E138" s="148"/>
      <c r="F138" s="167"/>
      <c r="G138" s="168"/>
      <c r="H138" s="128">
        <f t="shared" si="6"/>
        <v>123</v>
      </c>
      <c r="I138" s="18"/>
    </row>
    <row r="139" spans="1:9" s="22" customFormat="1" ht="17.45" customHeight="1" thickBot="1" x14ac:dyDescent="0.3">
      <c r="A139" s="211"/>
      <c r="B139" s="90" t="s">
        <v>211</v>
      </c>
      <c r="C139" s="91" t="s">
        <v>462</v>
      </c>
      <c r="D139" s="53"/>
      <c r="E139" s="92"/>
      <c r="F139" s="93" t="s">
        <v>459</v>
      </c>
      <c r="G139" s="94" t="s">
        <v>460</v>
      </c>
      <c r="H139" s="17"/>
      <c r="I139" s="18"/>
    </row>
    <row r="140" spans="1:9" s="22" customFormat="1" ht="17.45" customHeight="1" thickBot="1" x14ac:dyDescent="0.2">
      <c r="A140" s="211"/>
      <c r="B140" s="35"/>
      <c r="C140" s="95" t="s">
        <v>471</v>
      </c>
      <c r="D140" s="52"/>
      <c r="E140" s="96" t="s">
        <v>461</v>
      </c>
      <c r="F140" s="11"/>
      <c r="G140" s="2"/>
      <c r="H140" s="128">
        <f>H138+1</f>
        <v>124</v>
      </c>
      <c r="I140" s="128">
        <f>H140+1</f>
        <v>125</v>
      </c>
    </row>
    <row r="141" spans="1:9" s="22" customFormat="1" ht="17.45" customHeight="1" x14ac:dyDescent="0.25">
      <c r="A141" s="211"/>
      <c r="B141" s="90" t="s">
        <v>216</v>
      </c>
      <c r="C141" s="103" t="s">
        <v>958</v>
      </c>
      <c r="D141" s="101"/>
      <c r="E141" s="104"/>
      <c r="F141" s="213"/>
      <c r="G141" s="214"/>
      <c r="H141" s="146">
        <f>I140+1</f>
        <v>126</v>
      </c>
      <c r="I141" s="17"/>
    </row>
    <row r="142" spans="1:9" s="22" customFormat="1" ht="17.45" customHeight="1" thickBot="1" x14ac:dyDescent="0.2">
      <c r="A142" s="212"/>
      <c r="B142" s="35"/>
      <c r="C142" s="95"/>
      <c r="D142" s="52"/>
      <c r="E142" s="46" t="s">
        <v>105</v>
      </c>
      <c r="F142" s="215"/>
      <c r="G142" s="216"/>
      <c r="H142" s="146"/>
      <c r="I142" s="17"/>
    </row>
    <row r="143" spans="1:9" ht="17.45" customHeight="1" thickBot="1" x14ac:dyDescent="0.2">
      <c r="A143" s="163" t="s">
        <v>982</v>
      </c>
      <c r="B143" s="30" t="s">
        <v>197</v>
      </c>
      <c r="C143" s="134" t="s">
        <v>258</v>
      </c>
      <c r="D143" s="135"/>
      <c r="E143" s="136"/>
      <c r="F143" s="289"/>
      <c r="G143" s="143"/>
      <c r="H143" s="146">
        <f>H141+1</f>
        <v>127</v>
      </c>
    </row>
    <row r="144" spans="1:9" s="22" customFormat="1" ht="30" customHeight="1" thickBot="1" x14ac:dyDescent="0.2">
      <c r="A144" s="188"/>
      <c r="B144" s="34"/>
      <c r="C144" s="228" t="s">
        <v>31</v>
      </c>
      <c r="D144" s="229"/>
      <c r="E144" s="230"/>
      <c r="F144" s="289"/>
      <c r="G144" s="143"/>
      <c r="H144" s="146"/>
      <c r="I144" s="18"/>
    </row>
    <row r="145" spans="1:9" s="22" customFormat="1" ht="17.45" customHeight="1" thickBot="1" x14ac:dyDescent="0.2">
      <c r="A145" s="188"/>
      <c r="B145" s="30" t="s">
        <v>199</v>
      </c>
      <c r="C145" s="134" t="s">
        <v>259</v>
      </c>
      <c r="D145" s="135"/>
      <c r="E145" s="136"/>
      <c r="F145" s="142"/>
      <c r="G145" s="143"/>
      <c r="H145" s="146">
        <f>H143+1</f>
        <v>128</v>
      </c>
      <c r="I145" s="18"/>
    </row>
    <row r="146" spans="1:9" s="22" customFormat="1" ht="30" customHeight="1" thickBot="1" x14ac:dyDescent="0.2">
      <c r="A146" s="188"/>
      <c r="B146" s="34"/>
      <c r="C146" s="228" t="s">
        <v>84</v>
      </c>
      <c r="D146" s="229"/>
      <c r="E146" s="230"/>
      <c r="F146" s="142"/>
      <c r="G146" s="143"/>
      <c r="H146" s="146"/>
      <c r="I146" s="18"/>
    </row>
    <row r="147" spans="1:9" s="22" customFormat="1" ht="17.45" customHeight="1" thickBot="1" x14ac:dyDescent="0.2">
      <c r="A147" s="188"/>
      <c r="B147" s="30" t="s">
        <v>205</v>
      </c>
      <c r="C147" s="134" t="s">
        <v>260</v>
      </c>
      <c r="D147" s="135"/>
      <c r="E147" s="136"/>
      <c r="F147" s="142"/>
      <c r="G147" s="143"/>
      <c r="H147" s="146">
        <f>H145+1</f>
        <v>129</v>
      </c>
      <c r="I147" s="18"/>
    </row>
    <row r="148" spans="1:9" s="22" customFormat="1" ht="30" customHeight="1" thickBot="1" x14ac:dyDescent="0.2">
      <c r="A148" s="188"/>
      <c r="B148" s="34"/>
      <c r="C148" s="228" t="s">
        <v>83</v>
      </c>
      <c r="D148" s="229"/>
      <c r="E148" s="230"/>
      <c r="F148" s="142"/>
      <c r="G148" s="143"/>
      <c r="H148" s="146"/>
      <c r="I148" s="18"/>
    </row>
    <row r="149" spans="1:9" s="22" customFormat="1" ht="17.45" customHeight="1" x14ac:dyDescent="0.15">
      <c r="A149" s="188"/>
      <c r="B149" s="39" t="s">
        <v>208</v>
      </c>
      <c r="C149" s="134" t="s">
        <v>261</v>
      </c>
      <c r="D149" s="135"/>
      <c r="E149" s="136"/>
      <c r="F149" s="245"/>
      <c r="G149" s="244"/>
      <c r="H149" s="146">
        <f>H147+1</f>
        <v>130</v>
      </c>
      <c r="I149" s="18"/>
    </row>
    <row r="150" spans="1:9" s="22" customFormat="1" ht="17.45" customHeight="1" thickBot="1" x14ac:dyDescent="0.2">
      <c r="A150" s="189"/>
      <c r="B150" s="34"/>
      <c r="C150" s="199" t="s">
        <v>262</v>
      </c>
      <c r="D150" s="258"/>
      <c r="E150" s="259"/>
      <c r="F150" s="290"/>
      <c r="G150" s="291"/>
      <c r="H150" s="146"/>
      <c r="I150" s="18"/>
    </row>
    <row r="151" spans="1:9" ht="17.45" customHeight="1" thickBot="1" x14ac:dyDescent="0.2">
      <c r="A151" s="163" t="s">
        <v>118</v>
      </c>
      <c r="B151" s="39" t="s">
        <v>197</v>
      </c>
      <c r="C151" s="134" t="s">
        <v>263</v>
      </c>
      <c r="D151" s="135"/>
      <c r="E151" s="136"/>
      <c r="F151" s="142"/>
      <c r="G151" s="143"/>
      <c r="H151" s="146">
        <f>H149+1</f>
        <v>131</v>
      </c>
    </row>
    <row r="152" spans="1:9" ht="17.45" customHeight="1" thickBot="1" x14ac:dyDescent="0.2">
      <c r="A152" s="164"/>
      <c r="B152" s="34"/>
      <c r="C152" s="199" t="s">
        <v>32</v>
      </c>
      <c r="D152" s="258"/>
      <c r="E152" s="259"/>
      <c r="F152" s="142"/>
      <c r="G152" s="143"/>
      <c r="H152" s="146"/>
    </row>
    <row r="153" spans="1:9" ht="17.45" customHeight="1" thickBot="1" x14ac:dyDescent="0.2">
      <c r="A153" s="164"/>
      <c r="B153" s="24" t="s">
        <v>199</v>
      </c>
      <c r="C153" s="161" t="s">
        <v>264</v>
      </c>
      <c r="D153" s="162"/>
      <c r="E153" s="186"/>
      <c r="F153" s="174"/>
      <c r="G153" s="175"/>
      <c r="H153" s="128">
        <f>H151+1</f>
        <v>132</v>
      </c>
    </row>
    <row r="154" spans="1:9" ht="17.45" customHeight="1" thickBot="1" x14ac:dyDescent="0.2">
      <c r="A154" s="164"/>
      <c r="B154" s="30" t="s">
        <v>205</v>
      </c>
      <c r="C154" s="134" t="s">
        <v>265</v>
      </c>
      <c r="D154" s="135"/>
      <c r="E154" s="42" t="s">
        <v>23</v>
      </c>
      <c r="F154" s="174"/>
      <c r="G154" s="175"/>
      <c r="H154" s="128">
        <f>H153+1</f>
        <v>133</v>
      </c>
    </row>
    <row r="155" spans="1:9" ht="17.45" customHeight="1" thickBot="1" x14ac:dyDescent="0.2">
      <c r="A155" s="164"/>
      <c r="B155" s="49"/>
      <c r="C155" s="222" t="s">
        <v>737</v>
      </c>
      <c r="D155" s="223"/>
      <c r="E155" s="224"/>
      <c r="F155" s="203"/>
      <c r="G155" s="204"/>
      <c r="H155" s="129">
        <f>H154+1</f>
        <v>134</v>
      </c>
    </row>
    <row r="156" spans="1:9" ht="17.45" customHeight="1" thickBot="1" x14ac:dyDescent="0.2">
      <c r="A156" s="164"/>
      <c r="B156" s="43"/>
      <c r="C156" s="147" t="s">
        <v>738</v>
      </c>
      <c r="D156" s="187"/>
      <c r="E156" s="148"/>
      <c r="F156" s="213"/>
      <c r="G156" s="214"/>
      <c r="H156" s="129">
        <f>H155+1</f>
        <v>135</v>
      </c>
    </row>
    <row r="157" spans="1:9" ht="17.45" customHeight="1" thickBot="1" x14ac:dyDescent="0.2">
      <c r="A157" s="164"/>
      <c r="B157" s="30" t="s">
        <v>208</v>
      </c>
      <c r="C157" s="161" t="s">
        <v>266</v>
      </c>
      <c r="D157" s="162"/>
      <c r="E157" s="37" t="s">
        <v>23</v>
      </c>
      <c r="F157" s="174"/>
      <c r="G157" s="175"/>
      <c r="H157" s="128">
        <f>H156+1</f>
        <v>136</v>
      </c>
    </row>
    <row r="158" spans="1:9" ht="17.45" customHeight="1" thickBot="1" x14ac:dyDescent="0.2">
      <c r="A158" s="164"/>
      <c r="B158" s="49"/>
      <c r="C158" s="191" t="s">
        <v>739</v>
      </c>
      <c r="D158" s="192"/>
      <c r="E158" s="192"/>
      <c r="F158" s="192"/>
      <c r="G158" s="193"/>
      <c r="H158" s="18"/>
    </row>
    <row r="159" spans="1:9" ht="17.45" customHeight="1" thickBot="1" x14ac:dyDescent="0.2">
      <c r="A159" s="164"/>
      <c r="B159" s="39"/>
      <c r="C159" s="49"/>
      <c r="D159" s="147" t="s">
        <v>35</v>
      </c>
      <c r="E159" s="148"/>
      <c r="F159" s="167"/>
      <c r="G159" s="168"/>
      <c r="H159" s="128">
        <f>H157+1</f>
        <v>137</v>
      </c>
    </row>
    <row r="160" spans="1:9" ht="17.45" customHeight="1" thickBot="1" x14ac:dyDescent="0.2">
      <c r="A160" s="164"/>
      <c r="B160" s="33"/>
      <c r="C160" s="33"/>
      <c r="D160" s="147" t="s">
        <v>36</v>
      </c>
      <c r="E160" s="148"/>
      <c r="F160" s="167"/>
      <c r="G160" s="168"/>
      <c r="H160" s="128">
        <f>H159+1</f>
        <v>138</v>
      </c>
    </row>
    <row r="161" spans="1:9" ht="17.45" customHeight="1" thickBot="1" x14ac:dyDescent="0.2">
      <c r="A161" s="164"/>
      <c r="B161" s="33"/>
      <c r="C161" s="33"/>
      <c r="D161" s="147" t="s">
        <v>37</v>
      </c>
      <c r="E161" s="148"/>
      <c r="F161" s="167"/>
      <c r="G161" s="168"/>
      <c r="H161" s="128">
        <f t="shared" ref="H161:H163" si="7">H160+1</f>
        <v>139</v>
      </c>
    </row>
    <row r="162" spans="1:9" ht="17.45" customHeight="1" thickBot="1" x14ac:dyDescent="0.2">
      <c r="A162" s="164"/>
      <c r="B162" s="33"/>
      <c r="C162" s="33"/>
      <c r="D162" s="147" t="s">
        <v>38</v>
      </c>
      <c r="E162" s="148"/>
      <c r="F162" s="167"/>
      <c r="G162" s="168"/>
      <c r="H162" s="128">
        <f t="shared" si="7"/>
        <v>140</v>
      </c>
    </row>
    <row r="163" spans="1:9" ht="17.45" customHeight="1" thickBot="1" x14ac:dyDescent="0.2">
      <c r="A163" s="164"/>
      <c r="B163" s="33"/>
      <c r="C163" s="33"/>
      <c r="D163" s="222" t="s">
        <v>88</v>
      </c>
      <c r="E163" s="224"/>
      <c r="F163" s="167"/>
      <c r="G163" s="168"/>
      <c r="H163" s="128">
        <f t="shared" si="7"/>
        <v>141</v>
      </c>
    </row>
    <row r="164" spans="1:9" ht="17.45" customHeight="1" thickBot="1" x14ac:dyDescent="0.2">
      <c r="A164" s="164"/>
      <c r="B164" s="49"/>
      <c r="C164" s="222" t="s">
        <v>740</v>
      </c>
      <c r="D164" s="223"/>
      <c r="E164" s="223"/>
      <c r="F164" s="192"/>
      <c r="G164" s="193"/>
      <c r="H164" s="38"/>
    </row>
    <row r="165" spans="1:9" ht="17.45" customHeight="1" thickBot="1" x14ac:dyDescent="0.2">
      <c r="A165" s="164"/>
      <c r="B165" s="33"/>
      <c r="C165" s="33"/>
      <c r="D165" s="147" t="s">
        <v>39</v>
      </c>
      <c r="E165" s="286"/>
      <c r="F165" s="167"/>
      <c r="G165" s="168"/>
      <c r="H165" s="128">
        <f>H163+1</f>
        <v>142</v>
      </c>
    </row>
    <row r="166" spans="1:9" ht="17.45" customHeight="1" thickBot="1" x14ac:dyDescent="0.2">
      <c r="A166" s="164"/>
      <c r="B166" s="33"/>
      <c r="C166" s="33"/>
      <c r="D166" s="147" t="s">
        <v>90</v>
      </c>
      <c r="E166" s="286"/>
      <c r="F166" s="167"/>
      <c r="G166" s="168"/>
      <c r="H166" s="128">
        <f>H165+1</f>
        <v>143</v>
      </c>
    </row>
    <row r="167" spans="1:9" ht="17.45" customHeight="1" thickBot="1" x14ac:dyDescent="0.2">
      <c r="A167" s="164"/>
      <c r="B167" s="33"/>
      <c r="C167" s="33"/>
      <c r="D167" s="147" t="s">
        <v>40</v>
      </c>
      <c r="E167" s="286"/>
      <c r="F167" s="167"/>
      <c r="G167" s="168"/>
      <c r="H167" s="128">
        <f t="shared" ref="H167:H186" si="8">H166+1</f>
        <v>144</v>
      </c>
    </row>
    <row r="168" spans="1:9" s="22" customFormat="1" ht="17.45" customHeight="1" thickBot="1" x14ac:dyDescent="0.2">
      <c r="A168" s="164"/>
      <c r="B168" s="33"/>
      <c r="C168" s="33"/>
      <c r="D168" s="147" t="s">
        <v>41</v>
      </c>
      <c r="E168" s="286"/>
      <c r="F168" s="167"/>
      <c r="G168" s="168"/>
      <c r="H168" s="128">
        <f t="shared" si="8"/>
        <v>145</v>
      </c>
      <c r="I168" s="18"/>
    </row>
    <row r="169" spans="1:9" s="22" customFormat="1" ht="17.45" customHeight="1" thickBot="1" x14ac:dyDescent="0.2">
      <c r="A169" s="164"/>
      <c r="B169" s="33"/>
      <c r="C169" s="33"/>
      <c r="D169" s="147" t="s">
        <v>42</v>
      </c>
      <c r="E169" s="286"/>
      <c r="F169" s="167"/>
      <c r="G169" s="168"/>
      <c r="H169" s="128">
        <f t="shared" si="8"/>
        <v>146</v>
      </c>
      <c r="I169" s="18"/>
    </row>
    <row r="170" spans="1:9" s="22" customFormat="1" ht="17.45" customHeight="1" thickBot="1" x14ac:dyDescent="0.2">
      <c r="A170" s="164"/>
      <c r="B170" s="33"/>
      <c r="C170" s="33"/>
      <c r="D170" s="147" t="s">
        <v>43</v>
      </c>
      <c r="E170" s="286"/>
      <c r="F170" s="167"/>
      <c r="G170" s="168"/>
      <c r="H170" s="128">
        <f t="shared" si="8"/>
        <v>147</v>
      </c>
      <c r="I170" s="18"/>
    </row>
    <row r="171" spans="1:9" s="22" customFormat="1" ht="17.45" customHeight="1" thickBot="1" x14ac:dyDescent="0.2">
      <c r="A171" s="164"/>
      <c r="B171" s="33"/>
      <c r="C171" s="33"/>
      <c r="D171" s="147" t="s">
        <v>44</v>
      </c>
      <c r="E171" s="286"/>
      <c r="F171" s="167"/>
      <c r="G171" s="168"/>
      <c r="H171" s="128">
        <f t="shared" si="8"/>
        <v>148</v>
      </c>
      <c r="I171" s="18"/>
    </row>
    <row r="172" spans="1:9" s="22" customFormat="1" ht="17.45" customHeight="1" thickBot="1" x14ac:dyDescent="0.2">
      <c r="A172" s="164"/>
      <c r="B172" s="33"/>
      <c r="C172" s="33"/>
      <c r="D172" s="147" t="s">
        <v>45</v>
      </c>
      <c r="E172" s="286"/>
      <c r="F172" s="167"/>
      <c r="G172" s="168"/>
      <c r="H172" s="128">
        <f t="shared" si="8"/>
        <v>149</v>
      </c>
      <c r="I172" s="18"/>
    </row>
    <row r="173" spans="1:9" s="22" customFormat="1" ht="17.45" customHeight="1" thickBot="1" x14ac:dyDescent="0.2">
      <c r="A173" s="164"/>
      <c r="B173" s="33"/>
      <c r="C173" s="33"/>
      <c r="D173" s="147" t="s">
        <v>46</v>
      </c>
      <c r="E173" s="286"/>
      <c r="F173" s="167"/>
      <c r="G173" s="168"/>
      <c r="H173" s="128">
        <f t="shared" si="8"/>
        <v>150</v>
      </c>
      <c r="I173" s="18"/>
    </row>
    <row r="174" spans="1:9" s="22" customFormat="1" ht="17.45" customHeight="1" thickBot="1" x14ac:dyDescent="0.2">
      <c r="A174" s="164"/>
      <c r="B174" s="33"/>
      <c r="C174" s="33"/>
      <c r="D174" s="147" t="s">
        <v>47</v>
      </c>
      <c r="E174" s="286"/>
      <c r="F174" s="167"/>
      <c r="G174" s="168"/>
      <c r="H174" s="128">
        <f t="shared" si="8"/>
        <v>151</v>
      </c>
      <c r="I174" s="18"/>
    </row>
    <row r="175" spans="1:9" s="22" customFormat="1" ht="17.45" customHeight="1" thickBot="1" x14ac:dyDescent="0.2">
      <c r="A175" s="164"/>
      <c r="B175" s="33"/>
      <c r="C175" s="33"/>
      <c r="D175" s="147" t="s">
        <v>48</v>
      </c>
      <c r="E175" s="286"/>
      <c r="F175" s="167"/>
      <c r="G175" s="168"/>
      <c r="H175" s="128">
        <f t="shared" si="8"/>
        <v>152</v>
      </c>
      <c r="I175" s="18"/>
    </row>
    <row r="176" spans="1:9" s="22" customFormat="1" ht="17.45" customHeight="1" thickBot="1" x14ac:dyDescent="0.2">
      <c r="A176" s="164"/>
      <c r="B176" s="33"/>
      <c r="C176" s="33"/>
      <c r="D176" s="147" t="s">
        <v>49</v>
      </c>
      <c r="E176" s="286"/>
      <c r="F176" s="167"/>
      <c r="G176" s="168"/>
      <c r="H176" s="128">
        <f t="shared" si="8"/>
        <v>153</v>
      </c>
      <c r="I176" s="18"/>
    </row>
    <row r="177" spans="1:9" s="22" customFormat="1" ht="17.45" customHeight="1" thickBot="1" x14ac:dyDescent="0.2">
      <c r="A177" s="164"/>
      <c r="B177" s="33"/>
      <c r="C177" s="33"/>
      <c r="D177" s="147" t="s">
        <v>50</v>
      </c>
      <c r="E177" s="286"/>
      <c r="F177" s="167"/>
      <c r="G177" s="168"/>
      <c r="H177" s="128">
        <f t="shared" si="8"/>
        <v>154</v>
      </c>
      <c r="I177" s="18"/>
    </row>
    <row r="178" spans="1:9" s="22" customFormat="1" ht="17.45" customHeight="1" thickBot="1" x14ac:dyDescent="0.2">
      <c r="A178" s="164"/>
      <c r="B178" s="33"/>
      <c r="C178" s="33"/>
      <c r="D178" s="147" t="s">
        <v>51</v>
      </c>
      <c r="E178" s="286"/>
      <c r="F178" s="167"/>
      <c r="G178" s="168"/>
      <c r="H178" s="128">
        <f t="shared" si="8"/>
        <v>155</v>
      </c>
      <c r="I178" s="18"/>
    </row>
    <row r="179" spans="1:9" s="22" customFormat="1" ht="17.45" customHeight="1" thickBot="1" x14ac:dyDescent="0.2">
      <c r="A179" s="164"/>
      <c r="B179" s="33"/>
      <c r="C179" s="33"/>
      <c r="D179" s="147" t="s">
        <v>52</v>
      </c>
      <c r="E179" s="286"/>
      <c r="F179" s="167"/>
      <c r="G179" s="168"/>
      <c r="H179" s="128">
        <f t="shared" si="8"/>
        <v>156</v>
      </c>
      <c r="I179" s="18"/>
    </row>
    <row r="180" spans="1:9" s="22" customFormat="1" ht="17.45" customHeight="1" thickBot="1" x14ac:dyDescent="0.2">
      <c r="A180" s="164"/>
      <c r="B180" s="33"/>
      <c r="C180" s="33"/>
      <c r="D180" s="147" t="s">
        <v>53</v>
      </c>
      <c r="E180" s="286"/>
      <c r="F180" s="167"/>
      <c r="G180" s="168"/>
      <c r="H180" s="128">
        <f t="shared" si="8"/>
        <v>157</v>
      </c>
      <c r="I180" s="18"/>
    </row>
    <row r="181" spans="1:9" s="22" customFormat="1" ht="17.45" customHeight="1" thickBot="1" x14ac:dyDescent="0.2">
      <c r="A181" s="164"/>
      <c r="B181" s="33"/>
      <c r="C181" s="33"/>
      <c r="D181" s="147" t="s">
        <v>385</v>
      </c>
      <c r="E181" s="286"/>
      <c r="F181" s="167"/>
      <c r="G181" s="168"/>
      <c r="H181" s="128">
        <f t="shared" si="8"/>
        <v>158</v>
      </c>
      <c r="I181" s="18"/>
    </row>
    <row r="182" spans="1:9" s="22" customFormat="1" ht="17.45" customHeight="1" thickBot="1" x14ac:dyDescent="0.2">
      <c r="A182" s="164"/>
      <c r="B182" s="33"/>
      <c r="C182" s="33"/>
      <c r="D182" s="147" t="s">
        <v>54</v>
      </c>
      <c r="E182" s="286"/>
      <c r="F182" s="167"/>
      <c r="G182" s="168"/>
      <c r="H182" s="128">
        <f t="shared" si="8"/>
        <v>159</v>
      </c>
      <c r="I182" s="18"/>
    </row>
    <row r="183" spans="1:9" s="22" customFormat="1" ht="17.45" customHeight="1" thickBot="1" x14ac:dyDescent="0.2">
      <c r="A183" s="164"/>
      <c r="B183" s="33"/>
      <c r="C183" s="33"/>
      <c r="D183" s="147" t="s">
        <v>438</v>
      </c>
      <c r="E183" s="286"/>
      <c r="F183" s="167"/>
      <c r="G183" s="168"/>
      <c r="H183" s="128">
        <f t="shared" si="8"/>
        <v>160</v>
      </c>
      <c r="I183" s="18"/>
    </row>
    <row r="184" spans="1:9" s="22" customFormat="1" ht="17.45" customHeight="1" thickBot="1" x14ac:dyDescent="0.2">
      <c r="A184" s="176"/>
      <c r="B184" s="34"/>
      <c r="C184" s="34"/>
      <c r="D184" s="147" t="s">
        <v>89</v>
      </c>
      <c r="E184" s="286"/>
      <c r="F184" s="149"/>
      <c r="G184" s="150"/>
      <c r="H184" s="128">
        <f t="shared" si="8"/>
        <v>161</v>
      </c>
      <c r="I184" s="18"/>
    </row>
    <row r="185" spans="1:9" ht="17.45" customHeight="1" thickBot="1" x14ac:dyDescent="0.2">
      <c r="A185" s="163" t="s">
        <v>482</v>
      </c>
      <c r="B185" s="24" t="s">
        <v>197</v>
      </c>
      <c r="C185" s="161" t="s">
        <v>267</v>
      </c>
      <c r="D185" s="162"/>
      <c r="E185" s="186"/>
      <c r="F185" s="167"/>
      <c r="G185" s="168"/>
      <c r="H185" s="128">
        <f>H184+1</f>
        <v>162</v>
      </c>
    </row>
    <row r="186" spans="1:9" ht="17.45" customHeight="1" thickBot="1" x14ac:dyDescent="0.2">
      <c r="A186" s="180"/>
      <c r="B186" s="24" t="s">
        <v>199</v>
      </c>
      <c r="C186" s="161" t="s">
        <v>268</v>
      </c>
      <c r="D186" s="162"/>
      <c r="E186" s="186"/>
      <c r="F186" s="167"/>
      <c r="G186" s="168"/>
      <c r="H186" s="128">
        <f t="shared" si="8"/>
        <v>163</v>
      </c>
    </row>
    <row r="187" spans="1:9" ht="30" customHeight="1" thickBot="1" x14ac:dyDescent="0.2">
      <c r="A187" s="180"/>
      <c r="B187" s="30" t="s">
        <v>205</v>
      </c>
      <c r="C187" s="219" t="s">
        <v>271</v>
      </c>
      <c r="D187" s="287"/>
      <c r="E187" s="288"/>
      <c r="F187" s="203"/>
      <c r="G187" s="204"/>
      <c r="H187" s="128">
        <f>H186+1</f>
        <v>164</v>
      </c>
    </row>
    <row r="188" spans="1:9" ht="17.45" customHeight="1" thickBot="1" x14ac:dyDescent="0.2">
      <c r="A188" s="180"/>
      <c r="B188" s="24" t="s">
        <v>208</v>
      </c>
      <c r="C188" s="161" t="s">
        <v>269</v>
      </c>
      <c r="D188" s="162"/>
      <c r="E188" s="186"/>
      <c r="F188" s="167"/>
      <c r="G188" s="168"/>
      <c r="H188" s="128">
        <f>H187+1</f>
        <v>165</v>
      </c>
    </row>
    <row r="189" spans="1:9" ht="17.45" customHeight="1" thickBot="1" x14ac:dyDescent="0.2">
      <c r="A189" s="181"/>
      <c r="B189" s="24" t="s">
        <v>211</v>
      </c>
      <c r="C189" s="161" t="s">
        <v>270</v>
      </c>
      <c r="D189" s="162"/>
      <c r="E189" s="186"/>
      <c r="F189" s="167"/>
      <c r="G189" s="168"/>
      <c r="H189" s="128">
        <f t="shared" ref="H189:H209" si="9">H188+1</f>
        <v>166</v>
      </c>
    </row>
    <row r="190" spans="1:9" ht="17.45" customHeight="1" thickBot="1" x14ac:dyDescent="0.2">
      <c r="A190" s="163" t="s">
        <v>483</v>
      </c>
      <c r="B190" s="24" t="s">
        <v>197</v>
      </c>
      <c r="C190" s="161" t="s">
        <v>272</v>
      </c>
      <c r="D190" s="162"/>
      <c r="E190" s="186"/>
      <c r="F190" s="167"/>
      <c r="G190" s="168"/>
      <c r="H190" s="128">
        <f>H189+1</f>
        <v>167</v>
      </c>
    </row>
    <row r="191" spans="1:9" ht="17.45" customHeight="1" thickBot="1" x14ac:dyDescent="0.2">
      <c r="A191" s="164"/>
      <c r="B191" s="24" t="s">
        <v>199</v>
      </c>
      <c r="C191" s="161" t="s">
        <v>410</v>
      </c>
      <c r="D191" s="162"/>
      <c r="E191" s="116"/>
      <c r="F191" s="167"/>
      <c r="G191" s="168"/>
      <c r="H191" s="128">
        <f>H190+1</f>
        <v>168</v>
      </c>
    </row>
    <row r="192" spans="1:9" ht="17.45" customHeight="1" thickBot="1" x14ac:dyDescent="0.2">
      <c r="A192" s="164"/>
      <c r="B192" s="24" t="s">
        <v>205</v>
      </c>
      <c r="C192" s="161" t="s">
        <v>273</v>
      </c>
      <c r="D192" s="162"/>
      <c r="E192" s="186"/>
      <c r="F192" s="167"/>
      <c r="G192" s="168"/>
      <c r="H192" s="128">
        <f>H191+1</f>
        <v>169</v>
      </c>
    </row>
    <row r="193" spans="1:8" ht="17.45" customHeight="1" thickBot="1" x14ac:dyDescent="0.2">
      <c r="A193" s="164"/>
      <c r="B193" s="24" t="s">
        <v>208</v>
      </c>
      <c r="C193" s="161" t="s">
        <v>467</v>
      </c>
      <c r="D193" s="162"/>
      <c r="E193" s="186"/>
      <c r="F193" s="167"/>
      <c r="G193" s="168"/>
      <c r="H193" s="128">
        <f t="shared" si="9"/>
        <v>170</v>
      </c>
    </row>
    <row r="194" spans="1:8" ht="17.45" customHeight="1" thickBot="1" x14ac:dyDescent="0.2">
      <c r="A194" s="164"/>
      <c r="B194" s="24" t="s">
        <v>211</v>
      </c>
      <c r="C194" s="161" t="s">
        <v>468</v>
      </c>
      <c r="D194" s="162"/>
      <c r="E194" s="186"/>
      <c r="F194" s="167"/>
      <c r="G194" s="168"/>
      <c r="H194" s="128">
        <f>H193+1</f>
        <v>171</v>
      </c>
    </row>
    <row r="195" spans="1:8" ht="17.45" customHeight="1" thickBot="1" x14ac:dyDescent="0.2">
      <c r="A195" s="164"/>
      <c r="B195" s="24" t="s">
        <v>216</v>
      </c>
      <c r="C195" s="161" t="s">
        <v>274</v>
      </c>
      <c r="D195" s="162"/>
      <c r="E195" s="186"/>
      <c r="F195" s="167"/>
      <c r="G195" s="168"/>
      <c r="H195" s="128">
        <f>H194+1</f>
        <v>172</v>
      </c>
    </row>
    <row r="196" spans="1:8" ht="17.45" customHeight="1" thickBot="1" x14ac:dyDescent="0.2">
      <c r="A196" s="164"/>
      <c r="B196" s="24" t="s">
        <v>219</v>
      </c>
      <c r="C196" s="161" t="s">
        <v>772</v>
      </c>
      <c r="D196" s="162"/>
      <c r="E196" s="186"/>
      <c r="F196" s="167"/>
      <c r="G196" s="168"/>
      <c r="H196" s="128">
        <f>H195+1</f>
        <v>173</v>
      </c>
    </row>
    <row r="197" spans="1:8" ht="17.45" customHeight="1" thickBot="1" x14ac:dyDescent="0.2">
      <c r="A197" s="164"/>
      <c r="B197" s="24" t="s">
        <v>220</v>
      </c>
      <c r="C197" s="161" t="s">
        <v>275</v>
      </c>
      <c r="D197" s="162"/>
      <c r="E197" s="186"/>
      <c r="F197" s="167"/>
      <c r="G197" s="168"/>
      <c r="H197" s="128">
        <f t="shared" si="9"/>
        <v>174</v>
      </c>
    </row>
    <row r="198" spans="1:8" ht="17.45" customHeight="1" thickBot="1" x14ac:dyDescent="0.2">
      <c r="A198" s="164"/>
      <c r="B198" s="24" t="s">
        <v>223</v>
      </c>
      <c r="C198" s="161" t="s">
        <v>276</v>
      </c>
      <c r="D198" s="162"/>
      <c r="E198" s="186"/>
      <c r="F198" s="167"/>
      <c r="G198" s="168"/>
      <c r="H198" s="128">
        <f t="shared" si="9"/>
        <v>175</v>
      </c>
    </row>
    <row r="199" spans="1:8" ht="17.45" customHeight="1" thickBot="1" x14ac:dyDescent="0.2">
      <c r="A199" s="164"/>
      <c r="B199" s="24" t="s">
        <v>226</v>
      </c>
      <c r="C199" s="161" t="s">
        <v>277</v>
      </c>
      <c r="D199" s="162"/>
      <c r="E199" s="186"/>
      <c r="F199" s="167"/>
      <c r="G199" s="168"/>
      <c r="H199" s="128">
        <f t="shared" si="9"/>
        <v>176</v>
      </c>
    </row>
    <row r="200" spans="1:8" ht="17.45" customHeight="1" thickBot="1" x14ac:dyDescent="0.2">
      <c r="A200" s="164"/>
      <c r="B200" s="24" t="s">
        <v>236</v>
      </c>
      <c r="C200" s="161" t="s">
        <v>278</v>
      </c>
      <c r="D200" s="162"/>
      <c r="E200" s="186"/>
      <c r="F200" s="167"/>
      <c r="G200" s="168"/>
      <c r="H200" s="128">
        <f>H199+1</f>
        <v>177</v>
      </c>
    </row>
    <row r="201" spans="1:8" ht="17.45" customHeight="1" thickBot="1" x14ac:dyDescent="0.2">
      <c r="A201" s="164"/>
      <c r="B201" s="30" t="s">
        <v>238</v>
      </c>
      <c r="C201" s="161" t="s">
        <v>279</v>
      </c>
      <c r="D201" s="162"/>
      <c r="E201" s="186"/>
      <c r="F201" s="167"/>
      <c r="G201" s="168"/>
      <c r="H201" s="128">
        <f t="shared" si="9"/>
        <v>178</v>
      </c>
    </row>
    <row r="202" spans="1:8" ht="17.45" customHeight="1" thickBot="1" x14ac:dyDescent="0.2">
      <c r="A202" s="164"/>
      <c r="B202" s="30" t="s">
        <v>240</v>
      </c>
      <c r="C202" s="161" t="s">
        <v>444</v>
      </c>
      <c r="D202" s="162"/>
      <c r="E202" s="186"/>
      <c r="F202" s="167"/>
      <c r="G202" s="168"/>
      <c r="H202" s="128">
        <f>H201+1</f>
        <v>179</v>
      </c>
    </row>
    <row r="203" spans="1:8" ht="17.45" customHeight="1" thickBot="1" x14ac:dyDescent="0.2">
      <c r="A203" s="176"/>
      <c r="B203" s="30" t="s">
        <v>241</v>
      </c>
      <c r="C203" s="161" t="s">
        <v>280</v>
      </c>
      <c r="D203" s="162"/>
      <c r="E203" s="186"/>
      <c r="F203" s="167"/>
      <c r="G203" s="168"/>
      <c r="H203" s="128">
        <f>H202+1</f>
        <v>180</v>
      </c>
    </row>
    <row r="204" spans="1:8" ht="17.45" customHeight="1" thickBot="1" x14ac:dyDescent="0.2">
      <c r="A204" s="195" t="s">
        <v>484</v>
      </c>
      <c r="B204" s="50" t="s">
        <v>197</v>
      </c>
      <c r="C204" s="275" t="s">
        <v>403</v>
      </c>
      <c r="D204" s="135"/>
      <c r="E204" s="136"/>
      <c r="F204" s="174" t="s">
        <v>1061</v>
      </c>
      <c r="G204" s="175"/>
      <c r="H204" s="17">
        <f t="shared" si="9"/>
        <v>181</v>
      </c>
    </row>
    <row r="205" spans="1:8" ht="17.45" customHeight="1" thickBot="1" x14ac:dyDescent="0.2">
      <c r="A205" s="164"/>
      <c r="B205" s="33"/>
      <c r="C205" s="147" t="s">
        <v>119</v>
      </c>
      <c r="D205" s="187"/>
      <c r="E205" s="148"/>
      <c r="F205" s="174" t="s">
        <v>1061</v>
      </c>
      <c r="G205" s="175"/>
      <c r="H205" s="17">
        <f t="shared" si="9"/>
        <v>182</v>
      </c>
    </row>
    <row r="206" spans="1:8" ht="17.45" customHeight="1" thickBot="1" x14ac:dyDescent="0.2">
      <c r="A206" s="164"/>
      <c r="B206" s="33"/>
      <c r="C206" s="147" t="s">
        <v>120</v>
      </c>
      <c r="D206" s="187"/>
      <c r="E206" s="148"/>
      <c r="F206" s="174" t="s">
        <v>1061</v>
      </c>
      <c r="G206" s="175"/>
      <c r="H206" s="17">
        <f t="shared" si="9"/>
        <v>183</v>
      </c>
    </row>
    <row r="207" spans="1:8" ht="17.45" customHeight="1" thickBot="1" x14ac:dyDescent="0.2">
      <c r="A207" s="164"/>
      <c r="B207" s="49"/>
      <c r="C207" s="147" t="s">
        <v>121</v>
      </c>
      <c r="D207" s="187"/>
      <c r="E207" s="148"/>
      <c r="F207" s="174" t="s">
        <v>1061</v>
      </c>
      <c r="G207" s="175"/>
      <c r="H207" s="17">
        <f t="shared" si="9"/>
        <v>184</v>
      </c>
    </row>
    <row r="208" spans="1:8" ht="17.45" customHeight="1" thickBot="1" x14ac:dyDescent="0.2">
      <c r="A208" s="164"/>
      <c r="B208" s="34"/>
      <c r="C208" s="147" t="s">
        <v>281</v>
      </c>
      <c r="D208" s="187"/>
      <c r="E208" s="148"/>
      <c r="F208" s="174" t="s">
        <v>1061</v>
      </c>
      <c r="G208" s="175"/>
      <c r="H208" s="17">
        <f t="shared" si="9"/>
        <v>185</v>
      </c>
    </row>
    <row r="209" spans="1:8" ht="17.45" customHeight="1" thickBot="1" x14ac:dyDescent="0.2">
      <c r="A209" s="164"/>
      <c r="B209" s="33" t="s">
        <v>199</v>
      </c>
      <c r="C209" s="134" t="s">
        <v>282</v>
      </c>
      <c r="D209" s="135"/>
      <c r="E209" s="51" t="s">
        <v>22</v>
      </c>
      <c r="F209" s="142"/>
      <c r="G209" s="143"/>
      <c r="H209" s="128">
        <f t="shared" si="9"/>
        <v>186</v>
      </c>
    </row>
    <row r="210" spans="1:8" ht="30" customHeight="1" thickBot="1" x14ac:dyDescent="0.2">
      <c r="A210" s="164"/>
      <c r="B210" s="33"/>
      <c r="C210" s="284" t="s">
        <v>469</v>
      </c>
      <c r="D210" s="261"/>
      <c r="E210" s="37" t="s">
        <v>463</v>
      </c>
      <c r="F210" s="142"/>
      <c r="G210" s="143"/>
      <c r="H210" s="129">
        <f t="shared" ref="H210:H216" si="10">H209+1</f>
        <v>187</v>
      </c>
    </row>
    <row r="211" spans="1:8" ht="30" customHeight="1" thickBot="1" x14ac:dyDescent="0.2">
      <c r="A211" s="164"/>
      <c r="B211" s="49"/>
      <c r="C211" s="281" t="s">
        <v>773</v>
      </c>
      <c r="D211" s="282"/>
      <c r="E211" s="283"/>
      <c r="F211" s="142"/>
      <c r="G211" s="143"/>
      <c r="H211" s="128">
        <f>H210+1</f>
        <v>188</v>
      </c>
    </row>
    <row r="212" spans="1:8" ht="30" customHeight="1" thickBot="1" x14ac:dyDescent="0.2">
      <c r="A212" s="164"/>
      <c r="B212" s="49"/>
      <c r="C212" s="284" t="s">
        <v>283</v>
      </c>
      <c r="D212" s="261"/>
      <c r="E212" s="37" t="s">
        <v>22</v>
      </c>
      <c r="F212" s="142"/>
      <c r="G212" s="143"/>
      <c r="H212" s="128">
        <f t="shared" si="10"/>
        <v>189</v>
      </c>
    </row>
    <row r="213" spans="1:8" ht="30" customHeight="1" thickBot="1" x14ac:dyDescent="0.2">
      <c r="A213" s="164"/>
      <c r="B213" s="49"/>
      <c r="C213" s="284" t="s">
        <v>284</v>
      </c>
      <c r="D213" s="261"/>
      <c r="E213" s="285"/>
      <c r="F213" s="149"/>
      <c r="G213" s="150"/>
      <c r="H213" s="128">
        <f t="shared" si="10"/>
        <v>190</v>
      </c>
    </row>
    <row r="214" spans="1:8" ht="17.45" customHeight="1" thickBot="1" x14ac:dyDescent="0.2">
      <c r="A214" s="164"/>
      <c r="B214" s="33"/>
      <c r="C214" s="97" t="s">
        <v>526</v>
      </c>
      <c r="D214" s="124"/>
      <c r="E214" s="51" t="s">
        <v>22</v>
      </c>
      <c r="F214" s="142"/>
      <c r="G214" s="143"/>
      <c r="H214" s="128">
        <f t="shared" si="10"/>
        <v>191</v>
      </c>
    </row>
    <row r="215" spans="1:8" ht="17.45" customHeight="1" thickBot="1" x14ac:dyDescent="0.2">
      <c r="A215" s="164"/>
      <c r="B215" s="34"/>
      <c r="C215" s="86"/>
      <c r="D215" s="84" t="s">
        <v>503</v>
      </c>
      <c r="E215" s="37" t="s">
        <v>22</v>
      </c>
      <c r="F215" s="142"/>
      <c r="G215" s="143"/>
      <c r="H215" s="128">
        <f t="shared" si="10"/>
        <v>192</v>
      </c>
    </row>
    <row r="216" spans="1:8" ht="17.45" customHeight="1" thickBot="1" x14ac:dyDescent="0.2">
      <c r="A216" s="164"/>
      <c r="B216" s="24" t="s">
        <v>205</v>
      </c>
      <c r="C216" s="161" t="s">
        <v>1000</v>
      </c>
      <c r="D216" s="162"/>
      <c r="E216" s="186"/>
      <c r="F216" s="174" t="s">
        <v>1061</v>
      </c>
      <c r="G216" s="175"/>
      <c r="H216" s="17">
        <f t="shared" si="10"/>
        <v>193</v>
      </c>
    </row>
    <row r="217" spans="1:8" ht="17.45" customHeight="1" thickBot="1" x14ac:dyDescent="0.2">
      <c r="A217" s="164"/>
      <c r="B217" s="24" t="s">
        <v>208</v>
      </c>
      <c r="C217" s="161" t="s">
        <v>974</v>
      </c>
      <c r="D217" s="162"/>
      <c r="E217" s="186"/>
      <c r="F217" s="174" t="s">
        <v>1061</v>
      </c>
      <c r="G217" s="175"/>
      <c r="H217" s="17">
        <f t="shared" ref="H217:H218" si="11">H216+1</f>
        <v>194</v>
      </c>
    </row>
    <row r="218" spans="1:8" ht="17.45" customHeight="1" thickBot="1" x14ac:dyDescent="0.2">
      <c r="A218" s="176"/>
      <c r="B218" s="24" t="s">
        <v>211</v>
      </c>
      <c r="C218" s="161" t="s">
        <v>285</v>
      </c>
      <c r="D218" s="162"/>
      <c r="E218" s="37" t="s">
        <v>22</v>
      </c>
      <c r="F218" s="142"/>
      <c r="G218" s="143"/>
      <c r="H218" s="17">
        <f t="shared" si="11"/>
        <v>195</v>
      </c>
    </row>
    <row r="219" spans="1:8" ht="17.45" customHeight="1" x14ac:dyDescent="0.15">
      <c r="A219" s="205" t="s">
        <v>485</v>
      </c>
      <c r="B219" s="30" t="s">
        <v>197</v>
      </c>
      <c r="C219" s="134" t="s">
        <v>1001</v>
      </c>
      <c r="D219" s="135"/>
      <c r="E219" s="136"/>
      <c r="F219" s="249"/>
      <c r="G219" s="250"/>
      <c r="H219" s="141">
        <f>H218+1</f>
        <v>196</v>
      </c>
    </row>
    <row r="220" spans="1:8" ht="17.45" customHeight="1" thickBot="1" x14ac:dyDescent="0.2">
      <c r="A220" s="206"/>
      <c r="B220" s="34"/>
      <c r="C220" s="199" t="s">
        <v>286</v>
      </c>
      <c r="D220" s="258"/>
      <c r="E220" s="259"/>
      <c r="F220" s="251"/>
      <c r="G220" s="252"/>
      <c r="H220" s="141"/>
    </row>
    <row r="221" spans="1:8" ht="17.45" customHeight="1" x14ac:dyDescent="0.15">
      <c r="A221" s="206"/>
      <c r="B221" s="30" t="s">
        <v>199</v>
      </c>
      <c r="C221" s="134" t="s">
        <v>1002</v>
      </c>
      <c r="D221" s="135"/>
      <c r="E221" s="136"/>
      <c r="F221" s="249" t="s">
        <v>1061</v>
      </c>
      <c r="G221" s="250"/>
      <c r="H221" s="141">
        <f>H219+1</f>
        <v>197</v>
      </c>
    </row>
    <row r="222" spans="1:8" ht="30" customHeight="1" thickBot="1" x14ac:dyDescent="0.2">
      <c r="A222" s="206"/>
      <c r="B222" s="34"/>
      <c r="C222" s="278" t="s">
        <v>287</v>
      </c>
      <c r="D222" s="279"/>
      <c r="E222" s="280"/>
      <c r="F222" s="251"/>
      <c r="G222" s="252"/>
      <c r="H222" s="141"/>
    </row>
    <row r="223" spans="1:8" ht="17.45" customHeight="1" x14ac:dyDescent="0.15">
      <c r="A223" s="206"/>
      <c r="B223" s="30" t="s">
        <v>205</v>
      </c>
      <c r="C223" s="134" t="s">
        <v>1003</v>
      </c>
      <c r="D223" s="135"/>
      <c r="E223" s="136"/>
      <c r="F223" s="249" t="s">
        <v>1061</v>
      </c>
      <c r="G223" s="250"/>
      <c r="H223" s="141">
        <f>H221+1</f>
        <v>198</v>
      </c>
    </row>
    <row r="224" spans="1:8" ht="17.45" customHeight="1" thickBot="1" x14ac:dyDescent="0.2">
      <c r="A224" s="207"/>
      <c r="B224" s="34"/>
      <c r="C224" s="199" t="s">
        <v>288</v>
      </c>
      <c r="D224" s="258"/>
      <c r="E224" s="259"/>
      <c r="F224" s="251"/>
      <c r="G224" s="252"/>
      <c r="H224" s="141"/>
    </row>
    <row r="225" spans="1:9" s="22" customFormat="1" ht="17.45" customHeight="1" thickBot="1" x14ac:dyDescent="0.2">
      <c r="A225" s="163" t="s">
        <v>983</v>
      </c>
      <c r="B225" s="30" t="s">
        <v>197</v>
      </c>
      <c r="C225" s="134" t="s">
        <v>289</v>
      </c>
      <c r="D225" s="135"/>
      <c r="E225" s="136"/>
      <c r="F225" s="142"/>
      <c r="G225" s="143"/>
      <c r="H225" s="146">
        <f>H223+1</f>
        <v>199</v>
      </c>
      <c r="I225" s="18"/>
    </row>
    <row r="226" spans="1:9" s="22" customFormat="1" ht="30" customHeight="1" thickBot="1" x14ac:dyDescent="0.2">
      <c r="A226" s="180"/>
      <c r="B226" s="34"/>
      <c r="C226" s="228" t="s">
        <v>135</v>
      </c>
      <c r="D226" s="229"/>
      <c r="E226" s="230"/>
      <c r="F226" s="142"/>
      <c r="G226" s="143"/>
      <c r="H226" s="146"/>
      <c r="I226" s="18"/>
    </row>
    <row r="227" spans="1:9" s="22" customFormat="1" ht="17.45" customHeight="1" thickBot="1" x14ac:dyDescent="0.2">
      <c r="A227" s="180"/>
      <c r="B227" s="30" t="s">
        <v>199</v>
      </c>
      <c r="C227" s="134" t="s">
        <v>290</v>
      </c>
      <c r="D227" s="135"/>
      <c r="E227" s="136"/>
      <c r="F227" s="142"/>
      <c r="G227" s="143"/>
      <c r="H227" s="146">
        <f>H225+1</f>
        <v>200</v>
      </c>
      <c r="I227" s="18"/>
    </row>
    <row r="228" spans="1:9" s="22" customFormat="1" ht="17.45" customHeight="1" thickBot="1" x14ac:dyDescent="0.2">
      <c r="A228" s="180"/>
      <c r="B228" s="34"/>
      <c r="C228" s="199" t="s">
        <v>195</v>
      </c>
      <c r="D228" s="258"/>
      <c r="E228" s="259"/>
      <c r="F228" s="142"/>
      <c r="G228" s="143"/>
      <c r="H228" s="146"/>
      <c r="I228" s="18"/>
    </row>
    <row r="229" spans="1:9" s="22" customFormat="1" ht="17.45" customHeight="1" thickBot="1" x14ac:dyDescent="0.2">
      <c r="A229" s="180"/>
      <c r="B229" s="30" t="s">
        <v>205</v>
      </c>
      <c r="C229" s="134" t="s">
        <v>291</v>
      </c>
      <c r="D229" s="135"/>
      <c r="E229" s="136"/>
      <c r="F229" s="142"/>
      <c r="G229" s="143"/>
      <c r="H229" s="146">
        <f>H227+1</f>
        <v>201</v>
      </c>
      <c r="I229" s="18"/>
    </row>
    <row r="230" spans="1:9" s="22" customFormat="1" ht="30" customHeight="1" thickBot="1" x14ac:dyDescent="0.2">
      <c r="A230" s="180"/>
      <c r="B230" s="34"/>
      <c r="C230" s="228" t="s">
        <v>382</v>
      </c>
      <c r="D230" s="229"/>
      <c r="E230" s="230"/>
      <c r="F230" s="142"/>
      <c r="G230" s="143"/>
      <c r="H230" s="146"/>
      <c r="I230" s="18"/>
    </row>
    <row r="231" spans="1:9" s="22" customFormat="1" ht="17.45" customHeight="1" thickBot="1" x14ac:dyDescent="0.2">
      <c r="A231" s="180"/>
      <c r="B231" s="24" t="s">
        <v>208</v>
      </c>
      <c r="C231" s="161" t="s">
        <v>292</v>
      </c>
      <c r="D231" s="162"/>
      <c r="E231" s="37" t="s">
        <v>23</v>
      </c>
      <c r="F231" s="142"/>
      <c r="G231" s="143"/>
      <c r="H231" s="128">
        <f>H229+1</f>
        <v>202</v>
      </c>
      <c r="I231" s="18"/>
    </row>
    <row r="232" spans="1:9" s="22" customFormat="1" ht="17.45" customHeight="1" thickBot="1" x14ac:dyDescent="0.2">
      <c r="A232" s="180"/>
      <c r="B232" s="24" t="s">
        <v>211</v>
      </c>
      <c r="C232" s="161" t="s">
        <v>293</v>
      </c>
      <c r="D232" s="162"/>
      <c r="E232" s="37" t="s">
        <v>23</v>
      </c>
      <c r="F232" s="142"/>
      <c r="G232" s="143"/>
      <c r="H232" s="128">
        <f>H231+1</f>
        <v>203</v>
      </c>
      <c r="I232" s="18"/>
    </row>
    <row r="233" spans="1:9" s="22" customFormat="1" ht="17.45" customHeight="1" thickBot="1" x14ac:dyDescent="0.2">
      <c r="A233" s="180"/>
      <c r="B233" s="30" t="s">
        <v>216</v>
      </c>
      <c r="C233" s="53" t="s">
        <v>294</v>
      </c>
      <c r="D233" s="125"/>
      <c r="E233" s="54" t="s">
        <v>295</v>
      </c>
      <c r="F233" s="249"/>
      <c r="G233" s="250"/>
      <c r="H233" s="129">
        <f>H232+1</f>
        <v>204</v>
      </c>
      <c r="I233" s="18"/>
    </row>
    <row r="234" spans="1:9" ht="17.45" customHeight="1" x14ac:dyDescent="0.15">
      <c r="A234" s="195" t="s">
        <v>984</v>
      </c>
      <c r="B234" s="50" t="s">
        <v>197</v>
      </c>
      <c r="C234" s="275" t="s">
        <v>741</v>
      </c>
      <c r="D234" s="135"/>
      <c r="E234" s="136"/>
      <c r="F234" s="249" t="s">
        <v>1061</v>
      </c>
      <c r="G234" s="250"/>
      <c r="H234" s="141">
        <f>H233+1</f>
        <v>205</v>
      </c>
    </row>
    <row r="235" spans="1:9" ht="17.45" customHeight="1" thickBot="1" x14ac:dyDescent="0.2">
      <c r="A235" s="196"/>
      <c r="B235" s="55"/>
      <c r="C235" s="276" t="s">
        <v>975</v>
      </c>
      <c r="D235" s="258"/>
      <c r="E235" s="259"/>
      <c r="F235" s="251"/>
      <c r="G235" s="252"/>
      <c r="H235" s="141"/>
    </row>
    <row r="236" spans="1:9" s="22" customFormat="1" ht="17.45" customHeight="1" x14ac:dyDescent="0.15">
      <c r="A236" s="180"/>
      <c r="B236" s="30" t="s">
        <v>199</v>
      </c>
      <c r="C236" s="134" t="s">
        <v>742</v>
      </c>
      <c r="D236" s="135"/>
      <c r="E236" s="136"/>
      <c r="F236" s="249" t="s">
        <v>1061</v>
      </c>
      <c r="G236" s="250"/>
      <c r="H236" s="141">
        <f>H234+1</f>
        <v>206</v>
      </c>
      <c r="I236" s="18"/>
    </row>
    <row r="237" spans="1:9" s="22" customFormat="1" ht="17.45" customHeight="1" thickBot="1" x14ac:dyDescent="0.2">
      <c r="A237" s="180"/>
      <c r="B237" s="34"/>
      <c r="C237" s="199" t="s">
        <v>296</v>
      </c>
      <c r="D237" s="258"/>
      <c r="E237" s="259"/>
      <c r="F237" s="251"/>
      <c r="G237" s="252"/>
      <c r="H237" s="141"/>
      <c r="I237" s="18"/>
    </row>
    <row r="238" spans="1:9" s="22" customFormat="1" ht="17.45" customHeight="1" thickBot="1" x14ac:dyDescent="0.2">
      <c r="A238" s="181"/>
      <c r="B238" s="34" t="s">
        <v>205</v>
      </c>
      <c r="C238" s="161" t="s">
        <v>297</v>
      </c>
      <c r="D238" s="162"/>
      <c r="E238" s="186"/>
      <c r="F238" s="149"/>
      <c r="G238" s="150"/>
      <c r="H238" s="128">
        <f>H236+1</f>
        <v>207</v>
      </c>
      <c r="I238" s="18"/>
    </row>
    <row r="239" spans="1:9" s="22" customFormat="1" ht="17.45" customHeight="1" x14ac:dyDescent="0.15">
      <c r="A239" s="195" t="s">
        <v>985</v>
      </c>
      <c r="B239" s="50" t="s">
        <v>197</v>
      </c>
      <c r="C239" s="275" t="s">
        <v>298</v>
      </c>
      <c r="D239" s="135"/>
      <c r="E239" s="136"/>
      <c r="F239" s="249" t="s">
        <v>1061</v>
      </c>
      <c r="G239" s="250"/>
      <c r="H239" s="141">
        <f>H238+1</f>
        <v>208</v>
      </c>
      <c r="I239" s="18"/>
    </row>
    <row r="240" spans="1:9" s="22" customFormat="1" ht="17.45" customHeight="1" thickBot="1" x14ac:dyDescent="0.2">
      <c r="A240" s="196"/>
      <c r="B240" s="55"/>
      <c r="C240" s="276" t="s">
        <v>743</v>
      </c>
      <c r="D240" s="258"/>
      <c r="E240" s="259"/>
      <c r="F240" s="251"/>
      <c r="G240" s="252"/>
      <c r="H240" s="141"/>
      <c r="I240" s="18"/>
    </row>
    <row r="241" spans="1:9" s="22" customFormat="1" ht="17.45" customHeight="1" x14ac:dyDescent="0.15">
      <c r="A241" s="196"/>
      <c r="B241" s="30" t="s">
        <v>199</v>
      </c>
      <c r="C241" s="134" t="s">
        <v>744</v>
      </c>
      <c r="D241" s="135"/>
      <c r="E241" s="136"/>
      <c r="F241" s="249" t="s">
        <v>1061</v>
      </c>
      <c r="G241" s="250"/>
      <c r="H241" s="141">
        <f>H239+1</f>
        <v>209</v>
      </c>
      <c r="I241" s="18"/>
    </row>
    <row r="242" spans="1:9" s="22" customFormat="1" ht="17.45" customHeight="1" thickBot="1" x14ac:dyDescent="0.2">
      <c r="A242" s="196"/>
      <c r="B242" s="34"/>
      <c r="C242" s="199" t="s">
        <v>299</v>
      </c>
      <c r="D242" s="258"/>
      <c r="E242" s="259"/>
      <c r="F242" s="251"/>
      <c r="G242" s="252"/>
      <c r="H242" s="141"/>
      <c r="I242" s="18"/>
    </row>
    <row r="243" spans="1:9" s="22" customFormat="1" ht="17.45" customHeight="1" thickBot="1" x14ac:dyDescent="0.2">
      <c r="A243" s="196"/>
      <c r="B243" s="39" t="s">
        <v>205</v>
      </c>
      <c r="C243" s="134" t="s">
        <v>300</v>
      </c>
      <c r="D243" s="135"/>
      <c r="E243" s="136"/>
      <c r="F243" s="142" t="s">
        <v>1061</v>
      </c>
      <c r="G243" s="143"/>
      <c r="H243" s="141">
        <f>H241+1</f>
        <v>210</v>
      </c>
      <c r="I243" s="18"/>
    </row>
    <row r="244" spans="1:9" s="22" customFormat="1" ht="30" customHeight="1" thickBot="1" x14ac:dyDescent="0.2">
      <c r="A244" s="196"/>
      <c r="B244" s="39"/>
      <c r="C244" s="228" t="s">
        <v>122</v>
      </c>
      <c r="D244" s="229"/>
      <c r="E244" s="230"/>
      <c r="F244" s="142"/>
      <c r="G244" s="143"/>
      <c r="H244" s="141"/>
      <c r="I244" s="18"/>
    </row>
    <row r="245" spans="1:9" s="22" customFormat="1" ht="17.45" customHeight="1" thickBot="1" x14ac:dyDescent="0.2">
      <c r="A245" s="196"/>
      <c r="B245" s="30" t="s">
        <v>208</v>
      </c>
      <c r="C245" s="134" t="s">
        <v>745</v>
      </c>
      <c r="D245" s="135"/>
      <c r="E245" s="136"/>
      <c r="F245" s="142" t="s">
        <v>1061</v>
      </c>
      <c r="G245" s="143"/>
      <c r="H245" s="141">
        <f>H243+1</f>
        <v>211</v>
      </c>
      <c r="I245" s="18"/>
    </row>
    <row r="246" spans="1:9" s="22" customFormat="1" ht="17.45" customHeight="1" thickBot="1" x14ac:dyDescent="0.2">
      <c r="A246" s="196"/>
      <c r="B246" s="34"/>
      <c r="C246" s="199" t="s">
        <v>34</v>
      </c>
      <c r="D246" s="258"/>
      <c r="E246" s="259"/>
      <c r="F246" s="142"/>
      <c r="G246" s="143"/>
      <c r="H246" s="141"/>
      <c r="I246" s="18"/>
    </row>
    <row r="247" spans="1:9" s="22" customFormat="1" ht="17.45" customHeight="1" thickBot="1" x14ac:dyDescent="0.2">
      <c r="A247" s="196"/>
      <c r="B247" s="24" t="s">
        <v>211</v>
      </c>
      <c r="C247" s="161" t="s">
        <v>746</v>
      </c>
      <c r="D247" s="162"/>
      <c r="E247" s="37" t="s">
        <v>22</v>
      </c>
      <c r="F247" s="174"/>
      <c r="G247" s="175"/>
      <c r="H247" s="128">
        <f>H245+1</f>
        <v>212</v>
      </c>
      <c r="I247" s="18"/>
    </row>
    <row r="248" spans="1:9" s="22" customFormat="1" ht="17.45" customHeight="1" thickBot="1" x14ac:dyDescent="0.2">
      <c r="A248" s="196"/>
      <c r="B248" s="24" t="s">
        <v>216</v>
      </c>
      <c r="C248" s="161" t="s">
        <v>747</v>
      </c>
      <c r="D248" s="162"/>
      <c r="E248" s="37" t="s">
        <v>22</v>
      </c>
      <c r="F248" s="174"/>
      <c r="G248" s="175"/>
      <c r="H248" s="128">
        <f>H247+1</f>
        <v>213</v>
      </c>
      <c r="I248" s="18"/>
    </row>
    <row r="249" spans="1:9" s="22" customFormat="1" ht="17.45" customHeight="1" thickBot="1" x14ac:dyDescent="0.2">
      <c r="A249" s="196"/>
      <c r="B249" s="24" t="s">
        <v>219</v>
      </c>
      <c r="C249" s="161" t="s">
        <v>748</v>
      </c>
      <c r="D249" s="162"/>
      <c r="E249" s="37" t="s">
        <v>22</v>
      </c>
      <c r="F249" s="174"/>
      <c r="G249" s="175"/>
      <c r="H249" s="128">
        <f t="shared" ref="H249:H250" si="12">H248+1</f>
        <v>214</v>
      </c>
      <c r="I249" s="18"/>
    </row>
    <row r="250" spans="1:9" s="22" customFormat="1" ht="17.45" customHeight="1" thickBot="1" x14ac:dyDescent="0.2">
      <c r="A250" s="196"/>
      <c r="B250" s="24" t="s">
        <v>220</v>
      </c>
      <c r="C250" s="161" t="s">
        <v>301</v>
      </c>
      <c r="D250" s="162"/>
      <c r="E250" s="37" t="s">
        <v>22</v>
      </c>
      <c r="F250" s="174"/>
      <c r="G250" s="175"/>
      <c r="H250" s="128">
        <f t="shared" si="12"/>
        <v>215</v>
      </c>
      <c r="I250" s="18"/>
    </row>
    <row r="251" spans="1:9" s="22" customFormat="1" ht="17.45" customHeight="1" thickBot="1" x14ac:dyDescent="0.2">
      <c r="A251" s="196"/>
      <c r="B251" s="39" t="s">
        <v>223</v>
      </c>
      <c r="C251" s="155" t="s">
        <v>749</v>
      </c>
      <c r="D251" s="151"/>
      <c r="E251" s="151"/>
      <c r="F251" s="151"/>
      <c r="G251" s="152"/>
      <c r="H251" s="18"/>
      <c r="I251" s="18"/>
    </row>
    <row r="252" spans="1:9" s="22" customFormat="1" ht="17.45" customHeight="1" thickBot="1" x14ac:dyDescent="0.2">
      <c r="A252" s="196"/>
      <c r="B252" s="39"/>
      <c r="C252" s="147" t="s">
        <v>56</v>
      </c>
      <c r="D252" s="187"/>
      <c r="E252" s="148"/>
      <c r="F252" s="167"/>
      <c r="G252" s="168"/>
      <c r="H252" s="128">
        <f>H250+1</f>
        <v>216</v>
      </c>
      <c r="I252" s="18"/>
    </row>
    <row r="253" spans="1:9" s="22" customFormat="1" ht="17.45" customHeight="1" thickBot="1" x14ac:dyDescent="0.2">
      <c r="A253" s="196"/>
      <c r="B253" s="33"/>
      <c r="C253" s="147" t="s">
        <v>57</v>
      </c>
      <c r="D253" s="187"/>
      <c r="E253" s="148"/>
      <c r="F253" s="167"/>
      <c r="G253" s="168"/>
      <c r="H253" s="128">
        <f>H252+1</f>
        <v>217</v>
      </c>
      <c r="I253" s="18"/>
    </row>
    <row r="254" spans="1:9" s="22" customFormat="1" ht="17.45" customHeight="1" thickBot="1" x14ac:dyDescent="0.2">
      <c r="A254" s="196"/>
      <c r="B254" s="33"/>
      <c r="C254" s="147" t="s">
        <v>58</v>
      </c>
      <c r="D254" s="187"/>
      <c r="E254" s="148"/>
      <c r="F254" s="167"/>
      <c r="G254" s="168"/>
      <c r="H254" s="128">
        <f t="shared" ref="H254:H260" si="13">H253+1</f>
        <v>218</v>
      </c>
      <c r="I254" s="18"/>
    </row>
    <row r="255" spans="1:9" s="22" customFormat="1" ht="17.45" customHeight="1" thickBot="1" x14ac:dyDescent="0.2">
      <c r="A255" s="196"/>
      <c r="B255" s="33"/>
      <c r="C255" s="147" t="s">
        <v>59</v>
      </c>
      <c r="D255" s="187"/>
      <c r="E255" s="148"/>
      <c r="F255" s="167"/>
      <c r="G255" s="168"/>
      <c r="H255" s="128">
        <f t="shared" si="13"/>
        <v>219</v>
      </c>
      <c r="I255" s="18"/>
    </row>
    <row r="256" spans="1:9" s="22" customFormat="1" ht="17.45" customHeight="1" thickBot="1" x14ac:dyDescent="0.2">
      <c r="A256" s="277"/>
      <c r="B256" s="34"/>
      <c r="C256" s="147" t="s">
        <v>88</v>
      </c>
      <c r="D256" s="187"/>
      <c r="E256" s="148"/>
      <c r="F256" s="149"/>
      <c r="G256" s="150"/>
      <c r="H256" s="128">
        <f t="shared" si="13"/>
        <v>220</v>
      </c>
      <c r="I256" s="18"/>
    </row>
    <row r="257" spans="1:9" s="22" customFormat="1" ht="17.45" customHeight="1" thickBot="1" x14ac:dyDescent="0.2">
      <c r="A257" s="56" t="s">
        <v>750</v>
      </c>
      <c r="B257" s="57"/>
      <c r="C257" s="58"/>
      <c r="D257" s="59"/>
      <c r="E257" s="60" t="s">
        <v>409</v>
      </c>
      <c r="F257" s="142"/>
      <c r="G257" s="143"/>
      <c r="H257" s="128">
        <f>H256+1</f>
        <v>221</v>
      </c>
      <c r="I257" s="18"/>
    </row>
    <row r="258" spans="1:9" s="22" customFormat="1" ht="17.45" customHeight="1" thickBot="1" x14ac:dyDescent="0.2">
      <c r="A258" s="56" t="s">
        <v>751</v>
      </c>
      <c r="B258" s="34"/>
      <c r="C258" s="41"/>
      <c r="D258" s="61"/>
      <c r="E258" s="46" t="s">
        <v>409</v>
      </c>
      <c r="F258" s="142"/>
      <c r="G258" s="143"/>
      <c r="H258" s="128">
        <f>H257+1</f>
        <v>222</v>
      </c>
      <c r="I258" s="18"/>
    </row>
    <row r="259" spans="1:9" s="22" customFormat="1" ht="17.45" customHeight="1" thickBot="1" x14ac:dyDescent="0.2">
      <c r="A259" s="197" t="s">
        <v>486</v>
      </c>
      <c r="B259" s="62" t="s">
        <v>197</v>
      </c>
      <c r="C259" s="274" t="s">
        <v>302</v>
      </c>
      <c r="D259" s="162"/>
      <c r="E259" s="37" t="s">
        <v>55</v>
      </c>
      <c r="F259" s="142"/>
      <c r="G259" s="143"/>
      <c r="H259" s="128">
        <f>H258+1</f>
        <v>223</v>
      </c>
      <c r="I259" s="18"/>
    </row>
    <row r="260" spans="1:9" s="22" customFormat="1" ht="17.45" customHeight="1" thickBot="1" x14ac:dyDescent="0.2">
      <c r="A260" s="198"/>
      <c r="B260" s="34" t="s">
        <v>199</v>
      </c>
      <c r="C260" s="161" t="s">
        <v>303</v>
      </c>
      <c r="D260" s="162"/>
      <c r="E260" s="63" t="s">
        <v>55</v>
      </c>
      <c r="F260" s="142"/>
      <c r="G260" s="143"/>
      <c r="H260" s="128">
        <f t="shared" si="13"/>
        <v>224</v>
      </c>
      <c r="I260" s="18"/>
    </row>
    <row r="261" spans="1:9" s="22" customFormat="1" ht="17.45" customHeight="1" x14ac:dyDescent="0.15">
      <c r="A261" s="195" t="s">
        <v>986</v>
      </c>
      <c r="B261" s="50" t="s">
        <v>197</v>
      </c>
      <c r="C261" s="275" t="s">
        <v>752</v>
      </c>
      <c r="D261" s="135"/>
      <c r="E261" s="136"/>
      <c r="F261" s="249" t="s">
        <v>1061</v>
      </c>
      <c r="G261" s="250"/>
      <c r="H261" s="141">
        <f>H260+1</f>
        <v>225</v>
      </c>
      <c r="I261" s="18"/>
    </row>
    <row r="262" spans="1:9" s="22" customFormat="1" ht="17.45" customHeight="1" thickBot="1" x14ac:dyDescent="0.2">
      <c r="A262" s="196"/>
      <c r="B262" s="55"/>
      <c r="C262" s="276" t="s">
        <v>975</v>
      </c>
      <c r="D262" s="258"/>
      <c r="E262" s="259"/>
      <c r="F262" s="251"/>
      <c r="G262" s="252"/>
      <c r="H262" s="141"/>
      <c r="I262" s="18"/>
    </row>
    <row r="263" spans="1:9" ht="17.45" customHeight="1" x14ac:dyDescent="0.15">
      <c r="A263" s="180"/>
      <c r="B263" s="50" t="s">
        <v>199</v>
      </c>
      <c r="C263" s="275" t="s">
        <v>753</v>
      </c>
      <c r="D263" s="135"/>
      <c r="E263" s="136"/>
      <c r="F263" s="249" t="s">
        <v>1061</v>
      </c>
      <c r="G263" s="250"/>
      <c r="H263" s="141">
        <f>H261+1</f>
        <v>226</v>
      </c>
    </row>
    <row r="264" spans="1:9" ht="17.45" customHeight="1" thickBot="1" x14ac:dyDescent="0.2">
      <c r="A264" s="180"/>
      <c r="B264" s="55"/>
      <c r="C264" s="276" t="s">
        <v>296</v>
      </c>
      <c r="D264" s="258"/>
      <c r="E264" s="259"/>
      <c r="F264" s="251"/>
      <c r="G264" s="252"/>
      <c r="H264" s="141"/>
    </row>
    <row r="265" spans="1:9" ht="17.45" customHeight="1" thickBot="1" x14ac:dyDescent="0.2">
      <c r="A265" s="180"/>
      <c r="B265" s="33" t="s">
        <v>205</v>
      </c>
      <c r="C265" s="155" t="s">
        <v>754</v>
      </c>
      <c r="D265" s="151"/>
      <c r="E265" s="151"/>
      <c r="F265" s="151"/>
      <c r="G265" s="152"/>
    </row>
    <row r="266" spans="1:9" ht="17.45" customHeight="1" thickBot="1" x14ac:dyDescent="0.2">
      <c r="A266" s="180"/>
      <c r="B266" s="33"/>
      <c r="C266" s="222" t="s">
        <v>60</v>
      </c>
      <c r="D266" s="223"/>
      <c r="E266" s="224"/>
      <c r="F266" s="267"/>
      <c r="G266" s="268"/>
      <c r="H266" s="146">
        <f>H263+1</f>
        <v>227</v>
      </c>
    </row>
    <row r="267" spans="1:9" ht="17.45" customHeight="1" thickBot="1" x14ac:dyDescent="0.2">
      <c r="A267" s="180"/>
      <c r="B267" s="33"/>
      <c r="C267" s="246" t="s">
        <v>136</v>
      </c>
      <c r="D267" s="247"/>
      <c r="E267" s="248"/>
      <c r="F267" s="267"/>
      <c r="G267" s="268"/>
      <c r="H267" s="146"/>
    </row>
    <row r="268" spans="1:9" ht="17.45" customHeight="1" thickBot="1" x14ac:dyDescent="0.2">
      <c r="A268" s="180"/>
      <c r="B268" s="33"/>
      <c r="C268" s="222" t="s">
        <v>61</v>
      </c>
      <c r="D268" s="223"/>
      <c r="E268" s="224"/>
      <c r="F268" s="267"/>
      <c r="G268" s="268"/>
      <c r="H268" s="146">
        <f>H266+1</f>
        <v>228</v>
      </c>
    </row>
    <row r="269" spans="1:9" ht="17.45" customHeight="1" thickBot="1" x14ac:dyDescent="0.2">
      <c r="A269" s="180"/>
      <c r="B269" s="33"/>
      <c r="C269" s="246" t="s">
        <v>136</v>
      </c>
      <c r="D269" s="247"/>
      <c r="E269" s="248"/>
      <c r="F269" s="267"/>
      <c r="G269" s="268"/>
      <c r="H269" s="146"/>
    </row>
    <row r="270" spans="1:9" ht="17.45" customHeight="1" thickBot="1" x14ac:dyDescent="0.2">
      <c r="A270" s="180"/>
      <c r="B270" s="33"/>
      <c r="C270" s="222" t="s">
        <v>62</v>
      </c>
      <c r="D270" s="223"/>
      <c r="E270" s="224"/>
      <c r="F270" s="267"/>
      <c r="G270" s="268"/>
      <c r="H270" s="146">
        <f>H268+1</f>
        <v>229</v>
      </c>
    </row>
    <row r="271" spans="1:9" ht="30" customHeight="1" thickBot="1" x14ac:dyDescent="0.2">
      <c r="A271" s="181"/>
      <c r="B271" s="34"/>
      <c r="C271" s="269" t="s">
        <v>335</v>
      </c>
      <c r="D271" s="270"/>
      <c r="E271" s="271"/>
      <c r="F271" s="267"/>
      <c r="G271" s="268"/>
      <c r="H271" s="146"/>
    </row>
    <row r="272" spans="1:9" ht="17.45" customHeight="1" thickBot="1" x14ac:dyDescent="0.2">
      <c r="A272" s="163" t="s">
        <v>987</v>
      </c>
      <c r="B272" s="30" t="s">
        <v>197</v>
      </c>
      <c r="C272" s="134" t="s">
        <v>1038</v>
      </c>
      <c r="D272" s="135"/>
      <c r="E272" s="42" t="s">
        <v>22</v>
      </c>
      <c r="F272" s="174" t="s">
        <v>1061</v>
      </c>
      <c r="G272" s="175"/>
      <c r="H272" s="17">
        <f>H270+1</f>
        <v>230</v>
      </c>
    </row>
    <row r="273" spans="1:9" ht="17.45" customHeight="1" thickBot="1" x14ac:dyDescent="0.2">
      <c r="A273" s="188"/>
      <c r="B273" s="43"/>
      <c r="C273" s="147" t="s">
        <v>755</v>
      </c>
      <c r="D273" s="187"/>
      <c r="E273" s="148"/>
      <c r="F273" s="174" t="s">
        <v>1061</v>
      </c>
      <c r="G273" s="175"/>
      <c r="H273" s="17">
        <f>H272+1</f>
        <v>231</v>
      </c>
    </row>
    <row r="274" spans="1:9" ht="17.45" customHeight="1" thickBot="1" x14ac:dyDescent="0.2">
      <c r="A274" s="188"/>
      <c r="B274" s="30" t="s">
        <v>199</v>
      </c>
      <c r="C274" s="134" t="s">
        <v>1039</v>
      </c>
      <c r="D274" s="135"/>
      <c r="E274" s="42" t="s">
        <v>22</v>
      </c>
      <c r="F274" s="174" t="s">
        <v>1061</v>
      </c>
      <c r="G274" s="175"/>
      <c r="H274" s="17">
        <f t="shared" ref="H274:H283" si="14">H273+1</f>
        <v>232</v>
      </c>
    </row>
    <row r="275" spans="1:9" ht="17.45" customHeight="1" thickBot="1" x14ac:dyDescent="0.2">
      <c r="A275" s="188"/>
      <c r="B275" s="43"/>
      <c r="C275" s="147" t="s">
        <v>756</v>
      </c>
      <c r="D275" s="187"/>
      <c r="E275" s="148"/>
      <c r="F275" s="174" t="s">
        <v>1061</v>
      </c>
      <c r="G275" s="175"/>
      <c r="H275" s="17">
        <f t="shared" si="14"/>
        <v>233</v>
      </c>
    </row>
    <row r="276" spans="1:9" ht="17.45" customHeight="1" thickBot="1" x14ac:dyDescent="0.2">
      <c r="A276" s="188"/>
      <c r="B276" s="30" t="s">
        <v>205</v>
      </c>
      <c r="C276" s="134" t="s">
        <v>1040</v>
      </c>
      <c r="D276" s="135"/>
      <c r="E276" s="42" t="s">
        <v>22</v>
      </c>
      <c r="F276" s="174" t="s">
        <v>1061</v>
      </c>
      <c r="G276" s="175"/>
      <c r="H276" s="17">
        <f t="shared" si="14"/>
        <v>234</v>
      </c>
    </row>
    <row r="277" spans="1:9" ht="17.45" customHeight="1" thickBot="1" x14ac:dyDescent="0.2">
      <c r="A277" s="188"/>
      <c r="B277" s="43"/>
      <c r="C277" s="147" t="s">
        <v>756</v>
      </c>
      <c r="D277" s="187"/>
      <c r="E277" s="148"/>
      <c r="F277" s="174" t="s">
        <v>1061</v>
      </c>
      <c r="G277" s="175"/>
      <c r="H277" s="17">
        <f t="shared" si="14"/>
        <v>235</v>
      </c>
    </row>
    <row r="278" spans="1:9" ht="17.45" customHeight="1" thickBot="1" x14ac:dyDescent="0.2">
      <c r="A278" s="189"/>
      <c r="B278" s="24" t="s">
        <v>208</v>
      </c>
      <c r="C278" s="161" t="s">
        <v>423</v>
      </c>
      <c r="D278" s="162"/>
      <c r="E278" s="37" t="s">
        <v>22</v>
      </c>
      <c r="F278" s="142"/>
      <c r="G278" s="143"/>
      <c r="H278" s="128">
        <f t="shared" si="14"/>
        <v>236</v>
      </c>
    </row>
    <row r="279" spans="1:9" ht="17.45" customHeight="1" thickBot="1" x14ac:dyDescent="0.2">
      <c r="A279" s="328" t="s">
        <v>988</v>
      </c>
      <c r="B279" s="24" t="s">
        <v>197</v>
      </c>
      <c r="C279" s="161" t="s">
        <v>304</v>
      </c>
      <c r="D279" s="162"/>
      <c r="E279" s="186"/>
      <c r="F279" s="167"/>
      <c r="G279" s="168"/>
      <c r="H279" s="128">
        <f t="shared" si="14"/>
        <v>237</v>
      </c>
    </row>
    <row r="280" spans="1:9" ht="17.45" customHeight="1" thickBot="1" x14ac:dyDescent="0.2">
      <c r="A280" s="164"/>
      <c r="B280" s="24" t="s">
        <v>199</v>
      </c>
      <c r="C280" s="161" t="s">
        <v>305</v>
      </c>
      <c r="D280" s="162"/>
      <c r="E280" s="186"/>
      <c r="F280" s="167"/>
      <c r="G280" s="168"/>
      <c r="H280" s="128">
        <f t="shared" si="14"/>
        <v>238</v>
      </c>
    </row>
    <row r="281" spans="1:9" ht="17.45" customHeight="1" thickBot="1" x14ac:dyDescent="0.2">
      <c r="A281" s="164"/>
      <c r="B281" s="24" t="s">
        <v>205</v>
      </c>
      <c r="C281" s="161" t="s">
        <v>306</v>
      </c>
      <c r="D281" s="162"/>
      <c r="E281" s="186"/>
      <c r="F281" s="167"/>
      <c r="G281" s="168"/>
      <c r="H281" s="128">
        <f t="shared" si="14"/>
        <v>239</v>
      </c>
    </row>
    <row r="282" spans="1:9" ht="17.45" customHeight="1" thickBot="1" x14ac:dyDescent="0.2">
      <c r="A282" s="164"/>
      <c r="B282" s="24" t="s">
        <v>208</v>
      </c>
      <c r="C282" s="161" t="s">
        <v>307</v>
      </c>
      <c r="D282" s="162"/>
      <c r="E282" s="186"/>
      <c r="F282" s="167"/>
      <c r="G282" s="168"/>
      <c r="H282" s="128">
        <f t="shared" si="14"/>
        <v>240</v>
      </c>
    </row>
    <row r="283" spans="1:9" s="22" customFormat="1" ht="17.45" customHeight="1" thickBot="1" x14ac:dyDescent="0.2">
      <c r="A283" s="176"/>
      <c r="B283" s="24" t="s">
        <v>211</v>
      </c>
      <c r="C283" s="161" t="s">
        <v>308</v>
      </c>
      <c r="D283" s="162"/>
      <c r="E283" s="186"/>
      <c r="F283" s="167"/>
      <c r="G283" s="168"/>
      <c r="H283" s="128">
        <f t="shared" si="14"/>
        <v>241</v>
      </c>
      <c r="I283" s="18"/>
    </row>
    <row r="284" spans="1:9" s="22" customFormat="1" ht="17.45" customHeight="1" thickBot="1" x14ac:dyDescent="0.2">
      <c r="A284" s="163" t="s">
        <v>487</v>
      </c>
      <c r="B284" s="30" t="s">
        <v>197</v>
      </c>
      <c r="C284" s="134" t="s">
        <v>309</v>
      </c>
      <c r="D284" s="135"/>
      <c r="E284" s="136"/>
      <c r="F284" s="272"/>
      <c r="G284" s="273"/>
      <c r="H284" s="146">
        <f>H283+1</f>
        <v>242</v>
      </c>
      <c r="I284" s="18"/>
    </row>
    <row r="285" spans="1:9" s="22" customFormat="1" ht="17.45" customHeight="1" thickBot="1" x14ac:dyDescent="0.2">
      <c r="A285" s="188"/>
      <c r="B285" s="34"/>
      <c r="C285" s="199" t="s">
        <v>91</v>
      </c>
      <c r="D285" s="258"/>
      <c r="E285" s="259"/>
      <c r="F285" s="272"/>
      <c r="G285" s="273"/>
      <c r="H285" s="146"/>
      <c r="I285" s="18"/>
    </row>
    <row r="286" spans="1:9" s="22" customFormat="1" ht="17.45" customHeight="1" thickBot="1" x14ac:dyDescent="0.2">
      <c r="A286" s="180"/>
      <c r="B286" s="30" t="s">
        <v>199</v>
      </c>
      <c r="C286" s="134" t="s">
        <v>310</v>
      </c>
      <c r="D286" s="135"/>
      <c r="E286" s="136"/>
      <c r="F286" s="272"/>
      <c r="G286" s="273"/>
      <c r="H286" s="146">
        <f>H284+1</f>
        <v>243</v>
      </c>
      <c r="I286" s="18"/>
    </row>
    <row r="287" spans="1:9" s="22" customFormat="1" ht="17.45" customHeight="1" thickBot="1" x14ac:dyDescent="0.2">
      <c r="A287" s="180"/>
      <c r="B287" s="34"/>
      <c r="C287" s="199" t="s">
        <v>91</v>
      </c>
      <c r="D287" s="258"/>
      <c r="E287" s="259"/>
      <c r="F287" s="272"/>
      <c r="G287" s="273"/>
      <c r="H287" s="146"/>
      <c r="I287" s="18"/>
    </row>
    <row r="288" spans="1:9" s="22" customFormat="1" ht="17.45" customHeight="1" thickBot="1" x14ac:dyDescent="0.2">
      <c r="A288" s="181"/>
      <c r="B288" s="41" t="s">
        <v>205</v>
      </c>
      <c r="C288" s="161" t="s">
        <v>311</v>
      </c>
      <c r="D288" s="162"/>
      <c r="E288" s="63" t="s">
        <v>22</v>
      </c>
      <c r="F288" s="272"/>
      <c r="G288" s="273"/>
      <c r="H288" s="128">
        <f>H286+1</f>
        <v>244</v>
      </c>
      <c r="I288" s="18"/>
    </row>
    <row r="289" spans="1:9" s="22" customFormat="1" ht="17.45" customHeight="1" thickBot="1" x14ac:dyDescent="0.2">
      <c r="A289" s="163" t="s">
        <v>989</v>
      </c>
      <c r="B289" s="24" t="s">
        <v>197</v>
      </c>
      <c r="C289" s="161" t="s">
        <v>312</v>
      </c>
      <c r="D289" s="162"/>
      <c r="E289" s="186"/>
      <c r="F289" s="167"/>
      <c r="G289" s="168"/>
      <c r="H289" s="128">
        <f>H288+1</f>
        <v>245</v>
      </c>
      <c r="I289" s="18"/>
    </row>
    <row r="290" spans="1:9" s="22" customFormat="1" ht="17.45" customHeight="1" thickBot="1" x14ac:dyDescent="0.2">
      <c r="A290" s="180"/>
      <c r="B290" s="24" t="s">
        <v>199</v>
      </c>
      <c r="C290" s="161" t="s">
        <v>313</v>
      </c>
      <c r="D290" s="162"/>
      <c r="E290" s="186"/>
      <c r="F290" s="167"/>
      <c r="G290" s="168"/>
      <c r="H290" s="128">
        <f t="shared" ref="H290:H300" si="15">H289+1</f>
        <v>246</v>
      </c>
      <c r="I290" s="18"/>
    </row>
    <row r="291" spans="1:9" s="22" customFormat="1" ht="17.45" customHeight="1" thickBot="1" x14ac:dyDescent="0.2">
      <c r="A291" s="181"/>
      <c r="B291" s="24" t="s">
        <v>205</v>
      </c>
      <c r="C291" s="161" t="s">
        <v>314</v>
      </c>
      <c r="D291" s="162"/>
      <c r="E291" s="186"/>
      <c r="F291" s="167"/>
      <c r="G291" s="168"/>
      <c r="H291" s="128">
        <f t="shared" si="15"/>
        <v>247</v>
      </c>
      <c r="I291" s="18"/>
    </row>
    <row r="292" spans="1:9" s="22" customFormat="1" ht="17.45" customHeight="1" thickBot="1" x14ac:dyDescent="0.2">
      <c r="A292" s="132" t="s">
        <v>990</v>
      </c>
      <c r="B292" s="30" t="s">
        <v>197</v>
      </c>
      <c r="C292" s="134" t="s">
        <v>424</v>
      </c>
      <c r="D292" s="135"/>
      <c r="E292" s="51" t="s">
        <v>22</v>
      </c>
      <c r="F292" s="174" t="s">
        <v>1061</v>
      </c>
      <c r="G292" s="175"/>
      <c r="H292" s="17">
        <f t="shared" si="15"/>
        <v>248</v>
      </c>
      <c r="I292" s="18"/>
    </row>
    <row r="293" spans="1:9" s="22" customFormat="1" ht="17.45" customHeight="1" thickBot="1" x14ac:dyDescent="0.2">
      <c r="A293" s="184"/>
      <c r="B293" s="33"/>
      <c r="C293" s="222" t="s">
        <v>756</v>
      </c>
      <c r="D293" s="223"/>
      <c r="E293" s="224"/>
      <c r="F293" s="174" t="s">
        <v>1061</v>
      </c>
      <c r="G293" s="175"/>
      <c r="H293" s="17">
        <f t="shared" si="15"/>
        <v>249</v>
      </c>
      <c r="I293" s="18"/>
    </row>
    <row r="294" spans="1:9" s="22" customFormat="1" ht="17.45" customHeight="1" thickBot="1" x14ac:dyDescent="0.2">
      <c r="A294" s="184"/>
      <c r="B294" s="43"/>
      <c r="C294" s="147" t="s">
        <v>428</v>
      </c>
      <c r="D294" s="187"/>
      <c r="E294" s="37" t="s">
        <v>22</v>
      </c>
      <c r="F294" s="174" t="s">
        <v>1061</v>
      </c>
      <c r="G294" s="175"/>
      <c r="H294" s="17">
        <f t="shared" si="15"/>
        <v>250</v>
      </c>
      <c r="I294" s="18"/>
    </row>
    <row r="295" spans="1:9" s="22" customFormat="1" ht="17.45" customHeight="1" thickBot="1" x14ac:dyDescent="0.2">
      <c r="A295" s="184"/>
      <c r="B295" s="30" t="s">
        <v>199</v>
      </c>
      <c r="C295" s="155" t="s">
        <v>425</v>
      </c>
      <c r="D295" s="151"/>
      <c r="E295" s="51" t="s">
        <v>22</v>
      </c>
      <c r="F295" s="174" t="s">
        <v>1061</v>
      </c>
      <c r="G295" s="175"/>
      <c r="H295" s="17">
        <f t="shared" si="15"/>
        <v>251</v>
      </c>
      <c r="I295" s="18"/>
    </row>
    <row r="296" spans="1:9" s="22" customFormat="1" ht="17.45" customHeight="1" thickBot="1" x14ac:dyDescent="0.2">
      <c r="A296" s="184"/>
      <c r="B296" s="33"/>
      <c r="C296" s="147" t="s">
        <v>756</v>
      </c>
      <c r="D296" s="187"/>
      <c r="E296" s="148"/>
      <c r="F296" s="174" t="s">
        <v>1061</v>
      </c>
      <c r="G296" s="175"/>
      <c r="H296" s="17">
        <f t="shared" si="15"/>
        <v>252</v>
      </c>
      <c r="I296" s="18"/>
    </row>
    <row r="297" spans="1:9" s="22" customFormat="1" ht="17.45" customHeight="1" thickBot="1" x14ac:dyDescent="0.2">
      <c r="A297" s="184"/>
      <c r="B297" s="30" t="s">
        <v>205</v>
      </c>
      <c r="C297" s="134" t="s">
        <v>426</v>
      </c>
      <c r="D297" s="135"/>
      <c r="E297" s="51" t="s">
        <v>22</v>
      </c>
      <c r="F297" s="174" t="s">
        <v>1061</v>
      </c>
      <c r="G297" s="175"/>
      <c r="H297" s="17">
        <f t="shared" si="15"/>
        <v>253</v>
      </c>
      <c r="I297" s="18"/>
    </row>
    <row r="298" spans="1:9" s="22" customFormat="1" ht="17.45" customHeight="1" thickBot="1" x14ac:dyDescent="0.2">
      <c r="A298" s="184"/>
      <c r="B298" s="33"/>
      <c r="C298" s="147" t="s">
        <v>756</v>
      </c>
      <c r="D298" s="187"/>
      <c r="E298" s="148"/>
      <c r="F298" s="174" t="s">
        <v>1061</v>
      </c>
      <c r="G298" s="175"/>
      <c r="H298" s="17">
        <f t="shared" si="15"/>
        <v>254</v>
      </c>
      <c r="I298" s="18"/>
    </row>
    <row r="299" spans="1:9" s="22" customFormat="1" ht="17.45" customHeight="1" thickBot="1" x14ac:dyDescent="0.2">
      <c r="A299" s="184"/>
      <c r="B299" s="30" t="s">
        <v>208</v>
      </c>
      <c r="C299" s="134" t="s">
        <v>427</v>
      </c>
      <c r="D299" s="135"/>
      <c r="E299" s="51" t="s">
        <v>22</v>
      </c>
      <c r="F299" s="174" t="s">
        <v>1061</v>
      </c>
      <c r="G299" s="175"/>
      <c r="H299" s="17">
        <f t="shared" si="15"/>
        <v>255</v>
      </c>
      <c r="I299" s="18"/>
    </row>
    <row r="300" spans="1:9" s="22" customFormat="1" ht="17.45" customHeight="1" thickBot="1" x14ac:dyDescent="0.2">
      <c r="A300" s="184"/>
      <c r="B300" s="33"/>
      <c r="C300" s="147" t="s">
        <v>756</v>
      </c>
      <c r="D300" s="187"/>
      <c r="E300" s="148"/>
      <c r="F300" s="174" t="s">
        <v>1061</v>
      </c>
      <c r="G300" s="175"/>
      <c r="H300" s="17">
        <f t="shared" si="15"/>
        <v>256</v>
      </c>
      <c r="I300" s="18"/>
    </row>
    <row r="301" spans="1:9" s="22" customFormat="1" ht="17.45" customHeight="1" thickBot="1" x14ac:dyDescent="0.3">
      <c r="A301" s="184"/>
      <c r="B301" s="30" t="s">
        <v>211</v>
      </c>
      <c r="C301" s="161" t="s">
        <v>315</v>
      </c>
      <c r="D301" s="162"/>
      <c r="E301" s="64" t="s">
        <v>23</v>
      </c>
      <c r="F301" s="142"/>
      <c r="G301" s="143"/>
      <c r="H301" s="128">
        <f>H300+1</f>
        <v>257</v>
      </c>
      <c r="I301" s="18"/>
    </row>
    <row r="302" spans="1:9" s="22" customFormat="1" ht="17.45" customHeight="1" thickBot="1" x14ac:dyDescent="0.2">
      <c r="A302" s="184"/>
      <c r="B302" s="33"/>
      <c r="C302" s="191" t="s">
        <v>757</v>
      </c>
      <c r="D302" s="192"/>
      <c r="E302" s="192"/>
      <c r="F302" s="192"/>
      <c r="G302" s="193"/>
      <c r="H302" s="38"/>
      <c r="I302" s="18"/>
    </row>
    <row r="303" spans="1:9" s="22" customFormat="1" ht="17.45" customHeight="1" thickBot="1" x14ac:dyDescent="0.2">
      <c r="A303" s="184"/>
      <c r="B303" s="39"/>
      <c r="C303" s="33"/>
      <c r="D303" s="147" t="s">
        <v>63</v>
      </c>
      <c r="E303" s="148"/>
      <c r="F303" s="149"/>
      <c r="G303" s="150"/>
      <c r="H303" s="128">
        <f>H301+1</f>
        <v>258</v>
      </c>
      <c r="I303" s="18"/>
    </row>
    <row r="304" spans="1:9" s="22" customFormat="1" ht="17.45" customHeight="1" thickBot="1" x14ac:dyDescent="0.2">
      <c r="A304" s="184"/>
      <c r="B304" s="33"/>
      <c r="C304" s="33"/>
      <c r="D304" s="147" t="s">
        <v>64</v>
      </c>
      <c r="E304" s="148"/>
      <c r="F304" s="149"/>
      <c r="G304" s="150"/>
      <c r="H304" s="128">
        <f>H303+1</f>
        <v>259</v>
      </c>
      <c r="I304" s="18"/>
    </row>
    <row r="305" spans="1:9" s="22" customFormat="1" ht="17.45" customHeight="1" thickBot="1" x14ac:dyDescent="0.2">
      <c r="A305" s="184"/>
      <c r="B305" s="34"/>
      <c r="C305" s="34"/>
      <c r="D305" s="147" t="s">
        <v>65</v>
      </c>
      <c r="E305" s="148"/>
      <c r="F305" s="149"/>
      <c r="G305" s="150"/>
      <c r="H305" s="128">
        <f t="shared" ref="H305:H317" si="16">H304+1</f>
        <v>260</v>
      </c>
      <c r="I305" s="18"/>
    </row>
    <row r="306" spans="1:9" s="22" customFormat="1" ht="17.45" customHeight="1" thickBot="1" x14ac:dyDescent="0.2">
      <c r="A306" s="184"/>
      <c r="B306" s="169" t="s">
        <v>216</v>
      </c>
      <c r="C306" s="161" t="s">
        <v>316</v>
      </c>
      <c r="D306" s="162"/>
      <c r="E306" s="37" t="s">
        <v>22</v>
      </c>
      <c r="F306" s="167"/>
      <c r="G306" s="168"/>
      <c r="H306" s="128">
        <f t="shared" si="16"/>
        <v>261</v>
      </c>
      <c r="I306" s="18"/>
    </row>
    <row r="307" spans="1:9" s="22" customFormat="1" ht="17.45" customHeight="1" thickBot="1" x14ac:dyDescent="0.2">
      <c r="A307" s="184"/>
      <c r="B307" s="170"/>
      <c r="C307" s="165" t="s">
        <v>774</v>
      </c>
      <c r="D307" s="166"/>
      <c r="E307" s="37" t="s">
        <v>775</v>
      </c>
      <c r="F307" s="167"/>
      <c r="G307" s="168"/>
      <c r="H307" s="128">
        <f>H306+1</f>
        <v>262</v>
      </c>
      <c r="I307" s="18"/>
    </row>
    <row r="308" spans="1:9" s="22" customFormat="1" ht="35.1" customHeight="1" thickBot="1" x14ac:dyDescent="0.2">
      <c r="A308" s="133"/>
      <c r="B308" s="171"/>
      <c r="C308" s="35"/>
      <c r="D308" s="102" t="s">
        <v>776</v>
      </c>
      <c r="E308" s="37"/>
      <c r="F308" s="167"/>
      <c r="G308" s="168"/>
      <c r="H308" s="128">
        <f>H307+1</f>
        <v>263</v>
      </c>
      <c r="I308" s="18"/>
    </row>
    <row r="309" spans="1:9" s="22" customFormat="1" ht="17.45" customHeight="1" thickBot="1" x14ac:dyDescent="0.2">
      <c r="A309" s="163" t="s">
        <v>990</v>
      </c>
      <c r="B309" s="24" t="s">
        <v>219</v>
      </c>
      <c r="C309" s="161" t="s">
        <v>317</v>
      </c>
      <c r="D309" s="162"/>
      <c r="E309" s="37" t="s">
        <v>22</v>
      </c>
      <c r="F309" s="203"/>
      <c r="G309" s="204"/>
      <c r="H309" s="128">
        <f>H308+1</f>
        <v>264</v>
      </c>
      <c r="I309" s="18"/>
    </row>
    <row r="310" spans="1:9" s="22" customFormat="1" ht="17.45" customHeight="1" thickBot="1" x14ac:dyDescent="0.2">
      <c r="A310" s="164"/>
      <c r="B310" s="169" t="s">
        <v>220</v>
      </c>
      <c r="C310" s="134" t="s">
        <v>318</v>
      </c>
      <c r="D310" s="135"/>
      <c r="E310" s="266" t="s">
        <v>22</v>
      </c>
      <c r="F310" s="126" t="s">
        <v>465</v>
      </c>
      <c r="G310" s="126" t="s">
        <v>466</v>
      </c>
      <c r="H310" s="17"/>
      <c r="I310" s="18"/>
    </row>
    <row r="311" spans="1:9" s="22" customFormat="1" ht="17.45" customHeight="1" thickBot="1" x14ac:dyDescent="0.2">
      <c r="A311" s="176"/>
      <c r="B311" s="265"/>
      <c r="C311" s="258"/>
      <c r="D311" s="258"/>
      <c r="E311" s="178"/>
      <c r="F311" s="12"/>
      <c r="G311" s="2"/>
      <c r="H311" s="128">
        <f>H309+1</f>
        <v>265</v>
      </c>
      <c r="I311" s="128">
        <f>H311+1</f>
        <v>266</v>
      </c>
    </row>
    <row r="312" spans="1:9" s="22" customFormat="1" ht="17.45" customHeight="1" thickBot="1" x14ac:dyDescent="0.2">
      <c r="A312" s="188" t="s">
        <v>991</v>
      </c>
      <c r="B312" s="33" t="s">
        <v>197</v>
      </c>
      <c r="C312" s="155" t="s">
        <v>1041</v>
      </c>
      <c r="D312" s="151"/>
      <c r="E312" s="51" t="s">
        <v>22</v>
      </c>
      <c r="F312" s="174" t="s">
        <v>1061</v>
      </c>
      <c r="G312" s="175"/>
      <c r="H312" s="17">
        <f>I311+1</f>
        <v>267</v>
      </c>
      <c r="I312" s="18"/>
    </row>
    <row r="313" spans="1:9" s="22" customFormat="1" ht="17.45" customHeight="1" thickBot="1" x14ac:dyDescent="0.2">
      <c r="A313" s="181"/>
      <c r="B313" s="43"/>
      <c r="C313" s="147" t="s">
        <v>758</v>
      </c>
      <c r="D313" s="187"/>
      <c r="E313" s="42" t="s">
        <v>22</v>
      </c>
      <c r="F313" s="174" t="s">
        <v>1061</v>
      </c>
      <c r="G313" s="175"/>
      <c r="H313" s="17">
        <f t="shared" si="16"/>
        <v>268</v>
      </c>
      <c r="I313" s="18"/>
    </row>
    <row r="314" spans="1:9" s="22" customFormat="1" ht="17.45" customHeight="1" thickBot="1" x14ac:dyDescent="0.2">
      <c r="A314" s="163" t="s">
        <v>992</v>
      </c>
      <c r="B314" s="30" t="s">
        <v>197</v>
      </c>
      <c r="C314" s="134" t="s">
        <v>1042</v>
      </c>
      <c r="D314" s="135"/>
      <c r="E314" s="37" t="s">
        <v>22</v>
      </c>
      <c r="F314" s="174" t="s">
        <v>1061</v>
      </c>
      <c r="G314" s="175"/>
      <c r="H314" s="17">
        <f t="shared" si="16"/>
        <v>269</v>
      </c>
      <c r="I314" s="18"/>
    </row>
    <row r="315" spans="1:9" s="22" customFormat="1" ht="17.45" customHeight="1" thickBot="1" x14ac:dyDescent="0.2">
      <c r="A315" s="188"/>
      <c r="B315" s="43"/>
      <c r="C315" s="147" t="s">
        <v>756</v>
      </c>
      <c r="D315" s="187"/>
      <c r="E315" s="148"/>
      <c r="F315" s="174" t="s">
        <v>1061</v>
      </c>
      <c r="G315" s="175"/>
      <c r="H315" s="17">
        <f t="shared" si="16"/>
        <v>270</v>
      </c>
      <c r="I315" s="18"/>
    </row>
    <row r="316" spans="1:9" s="22" customFormat="1" ht="17.45" customHeight="1" thickBot="1" x14ac:dyDescent="0.2">
      <c r="A316" s="164"/>
      <c r="B316" s="30" t="s">
        <v>199</v>
      </c>
      <c r="C316" s="134" t="s">
        <v>429</v>
      </c>
      <c r="D316" s="135"/>
      <c r="E316" s="51" t="s">
        <v>22</v>
      </c>
      <c r="F316" s="174" t="s">
        <v>1061</v>
      </c>
      <c r="G316" s="175"/>
      <c r="H316" s="17">
        <f t="shared" si="16"/>
        <v>271</v>
      </c>
      <c r="I316" s="18"/>
    </row>
    <row r="317" spans="1:9" s="22" customFormat="1" ht="17.45" customHeight="1" thickBot="1" x14ac:dyDescent="0.2">
      <c r="A317" s="164"/>
      <c r="B317" s="43"/>
      <c r="C317" s="147" t="s">
        <v>756</v>
      </c>
      <c r="D317" s="187"/>
      <c r="E317" s="148"/>
      <c r="F317" s="174" t="s">
        <v>1061</v>
      </c>
      <c r="G317" s="175"/>
      <c r="H317" s="17">
        <f t="shared" si="16"/>
        <v>272</v>
      </c>
      <c r="I317" s="18"/>
    </row>
    <row r="318" spans="1:9" s="22" customFormat="1" ht="17.45" customHeight="1" x14ac:dyDescent="0.15">
      <c r="A318" s="164"/>
      <c r="B318" s="33" t="s">
        <v>205</v>
      </c>
      <c r="C318" s="134" t="s">
        <v>319</v>
      </c>
      <c r="D318" s="135"/>
      <c r="E318" s="136"/>
      <c r="F318" s="249" t="s">
        <v>1061</v>
      </c>
      <c r="G318" s="250"/>
      <c r="H318" s="141">
        <f>H317+1</f>
        <v>273</v>
      </c>
      <c r="I318" s="18"/>
    </row>
    <row r="319" spans="1:9" s="22" customFormat="1" ht="17.45" customHeight="1" thickBot="1" x14ac:dyDescent="0.2">
      <c r="A319" s="164"/>
      <c r="B319" s="34"/>
      <c r="C319" s="199" t="s">
        <v>320</v>
      </c>
      <c r="D319" s="258"/>
      <c r="E319" s="259"/>
      <c r="F319" s="251"/>
      <c r="G319" s="252"/>
      <c r="H319" s="141"/>
      <c r="I319" s="18"/>
    </row>
    <row r="320" spans="1:9" s="22" customFormat="1" ht="17.45" customHeight="1" thickBot="1" x14ac:dyDescent="0.2">
      <c r="A320" s="164"/>
      <c r="B320" s="24" t="s">
        <v>208</v>
      </c>
      <c r="C320" s="161" t="s">
        <v>440</v>
      </c>
      <c r="D320" s="162"/>
      <c r="E320" s="186"/>
      <c r="F320" s="174" t="s">
        <v>1061</v>
      </c>
      <c r="G320" s="175"/>
      <c r="H320" s="17">
        <f>H318+1</f>
        <v>274</v>
      </c>
      <c r="I320" s="18"/>
    </row>
    <row r="321" spans="1:9" s="22" customFormat="1" ht="17.45" customHeight="1" thickBot="1" x14ac:dyDescent="0.2">
      <c r="A321" s="164"/>
      <c r="B321" s="30" t="s">
        <v>211</v>
      </c>
      <c r="C321" s="134" t="s">
        <v>430</v>
      </c>
      <c r="D321" s="135"/>
      <c r="E321" s="51" t="s">
        <v>22</v>
      </c>
      <c r="F321" s="174" t="s">
        <v>1061</v>
      </c>
      <c r="G321" s="175"/>
      <c r="H321" s="17">
        <f>H320+1</f>
        <v>275</v>
      </c>
      <c r="I321" s="18"/>
    </row>
    <row r="322" spans="1:9" s="22" customFormat="1" ht="17.45" customHeight="1" thickBot="1" x14ac:dyDescent="0.2">
      <c r="A322" s="164"/>
      <c r="B322" s="43"/>
      <c r="C322" s="147" t="s">
        <v>756</v>
      </c>
      <c r="D322" s="187"/>
      <c r="E322" s="148"/>
      <c r="F322" s="174" t="s">
        <v>1061</v>
      </c>
      <c r="G322" s="175"/>
      <c r="H322" s="17">
        <f>H321+1</f>
        <v>276</v>
      </c>
      <c r="I322" s="18"/>
    </row>
    <row r="323" spans="1:9" s="22" customFormat="1" ht="17.45" customHeight="1" thickBot="1" x14ac:dyDescent="0.2">
      <c r="A323" s="164"/>
      <c r="B323" s="30" t="s">
        <v>216</v>
      </c>
      <c r="C323" s="134" t="s">
        <v>1043</v>
      </c>
      <c r="D323" s="135"/>
      <c r="E323" s="51" t="s">
        <v>22</v>
      </c>
      <c r="F323" s="174" t="s">
        <v>1061</v>
      </c>
      <c r="G323" s="175"/>
      <c r="H323" s="17">
        <f>H322+1</f>
        <v>277</v>
      </c>
      <c r="I323" s="18"/>
    </row>
    <row r="324" spans="1:9" s="22" customFormat="1" ht="17.45" customHeight="1" thickBot="1" x14ac:dyDescent="0.2">
      <c r="A324" s="164"/>
      <c r="B324" s="49"/>
      <c r="C324" s="147" t="s">
        <v>756</v>
      </c>
      <c r="D324" s="187"/>
      <c r="E324" s="148"/>
      <c r="F324" s="174" t="s">
        <v>1061</v>
      </c>
      <c r="G324" s="175"/>
      <c r="H324" s="17">
        <f>H323+1</f>
        <v>278</v>
      </c>
      <c r="I324" s="18"/>
    </row>
    <row r="325" spans="1:9" s="22" customFormat="1" ht="17.45" customHeight="1" x14ac:dyDescent="0.15">
      <c r="A325" s="164"/>
      <c r="B325" s="49"/>
      <c r="C325" s="222" t="s">
        <v>321</v>
      </c>
      <c r="D325" s="223"/>
      <c r="E325" s="224"/>
      <c r="F325" s="249" t="s">
        <v>1061</v>
      </c>
      <c r="G325" s="250"/>
      <c r="H325" s="141">
        <f>H324+1</f>
        <v>279</v>
      </c>
      <c r="I325" s="18"/>
    </row>
    <row r="326" spans="1:9" s="22" customFormat="1" ht="17.45" customHeight="1" thickBot="1" x14ac:dyDescent="0.2">
      <c r="A326" s="164"/>
      <c r="B326" s="49"/>
      <c r="C326" s="246" t="s">
        <v>322</v>
      </c>
      <c r="D326" s="247"/>
      <c r="E326" s="248"/>
      <c r="F326" s="251"/>
      <c r="G326" s="252"/>
      <c r="H326" s="141"/>
      <c r="I326" s="18"/>
    </row>
    <row r="327" spans="1:9" s="22" customFormat="1" ht="17.45" customHeight="1" thickBot="1" x14ac:dyDescent="0.2">
      <c r="A327" s="164"/>
      <c r="B327" s="49"/>
      <c r="C327" s="222" t="s">
        <v>431</v>
      </c>
      <c r="D327" s="223"/>
      <c r="E327" s="37" t="s">
        <v>22</v>
      </c>
      <c r="F327" s="174" t="s">
        <v>1061</v>
      </c>
      <c r="G327" s="175"/>
      <c r="H327" s="17">
        <f>H325+1</f>
        <v>280</v>
      </c>
      <c r="I327" s="18"/>
    </row>
    <row r="328" spans="1:9" s="22" customFormat="1" ht="17.45" customHeight="1" thickBot="1" x14ac:dyDescent="0.2">
      <c r="A328" s="176"/>
      <c r="B328" s="43"/>
      <c r="C328" s="34"/>
      <c r="D328" s="147" t="s">
        <v>756</v>
      </c>
      <c r="E328" s="257"/>
      <c r="F328" s="174" t="s">
        <v>1061</v>
      </c>
      <c r="G328" s="175"/>
      <c r="H328" s="17">
        <f>H327+1</f>
        <v>281</v>
      </c>
      <c r="I328" s="18"/>
    </row>
    <row r="329" spans="1:9" ht="17.45" customHeight="1" thickBot="1" x14ac:dyDescent="0.2">
      <c r="A329" s="163" t="s">
        <v>993</v>
      </c>
      <c r="B329" s="30" t="s">
        <v>197</v>
      </c>
      <c r="C329" s="134" t="s">
        <v>404</v>
      </c>
      <c r="D329" s="135"/>
      <c r="E329" s="136"/>
      <c r="F329" s="142"/>
      <c r="G329" s="143"/>
      <c r="H329" s="146">
        <f>H328+1</f>
        <v>282</v>
      </c>
    </row>
    <row r="330" spans="1:9" ht="17.45" customHeight="1" thickBot="1" x14ac:dyDescent="0.2">
      <c r="A330" s="164"/>
      <c r="B330" s="34"/>
      <c r="C330" s="199" t="s">
        <v>24</v>
      </c>
      <c r="D330" s="258"/>
      <c r="E330" s="259"/>
      <c r="F330" s="142"/>
      <c r="G330" s="143"/>
      <c r="H330" s="146"/>
    </row>
    <row r="331" spans="1:9" ht="17.45" customHeight="1" thickBot="1" x14ac:dyDescent="0.2">
      <c r="A331" s="164"/>
      <c r="B331" s="30" t="s">
        <v>199</v>
      </c>
      <c r="C331" s="134" t="s">
        <v>329</v>
      </c>
      <c r="D331" s="135"/>
      <c r="E331" s="136"/>
      <c r="F331" s="142"/>
      <c r="G331" s="143"/>
      <c r="H331" s="146">
        <f>H329+1</f>
        <v>283</v>
      </c>
    </row>
    <row r="332" spans="1:9" ht="17.45" customHeight="1" thickBot="1" x14ac:dyDescent="0.2">
      <c r="A332" s="164"/>
      <c r="B332" s="34"/>
      <c r="C332" s="199" t="s">
        <v>330</v>
      </c>
      <c r="D332" s="258"/>
      <c r="E332" s="259"/>
      <c r="F332" s="142"/>
      <c r="G332" s="143"/>
      <c r="H332" s="146"/>
    </row>
    <row r="333" spans="1:9" ht="17.45" customHeight="1" thickBot="1" x14ac:dyDescent="0.2">
      <c r="A333" s="164"/>
      <c r="B333" s="30" t="s">
        <v>205</v>
      </c>
      <c r="C333" s="134" t="s">
        <v>323</v>
      </c>
      <c r="D333" s="135"/>
      <c r="E333" s="136"/>
      <c r="F333" s="142"/>
      <c r="G333" s="143"/>
      <c r="H333" s="146">
        <f>H331+1</f>
        <v>284</v>
      </c>
    </row>
    <row r="334" spans="1:9" ht="17.45" customHeight="1" thickBot="1" x14ac:dyDescent="0.2">
      <c r="A334" s="164"/>
      <c r="B334" s="34"/>
      <c r="C334" s="199" t="s">
        <v>24</v>
      </c>
      <c r="D334" s="258"/>
      <c r="E334" s="259"/>
      <c r="F334" s="142"/>
      <c r="G334" s="143"/>
      <c r="H334" s="146"/>
    </row>
    <row r="335" spans="1:9" ht="17.45" customHeight="1" thickBot="1" x14ac:dyDescent="0.2">
      <c r="A335" s="164"/>
      <c r="B335" s="30" t="s">
        <v>208</v>
      </c>
      <c r="C335" s="134" t="s">
        <v>324</v>
      </c>
      <c r="D335" s="135"/>
      <c r="E335" s="136"/>
      <c r="F335" s="142"/>
      <c r="G335" s="143"/>
      <c r="H335" s="146">
        <f>H333+1</f>
        <v>285</v>
      </c>
    </row>
    <row r="336" spans="1:9" ht="17.45" customHeight="1" thickBot="1" x14ac:dyDescent="0.2">
      <c r="A336" s="164"/>
      <c r="B336" s="34"/>
      <c r="C336" s="199" t="s">
        <v>24</v>
      </c>
      <c r="D336" s="258"/>
      <c r="E336" s="259"/>
      <c r="F336" s="142"/>
      <c r="G336" s="143"/>
      <c r="H336" s="146"/>
    </row>
    <row r="337" spans="1:9" ht="17.45" customHeight="1" thickBot="1" x14ac:dyDescent="0.2">
      <c r="A337" s="164"/>
      <c r="B337" s="30" t="s">
        <v>211</v>
      </c>
      <c r="C337" s="134" t="s">
        <v>325</v>
      </c>
      <c r="D337" s="135"/>
      <c r="E337" s="136"/>
      <c r="F337" s="142"/>
      <c r="G337" s="143"/>
      <c r="H337" s="146">
        <f>H335+1</f>
        <v>286</v>
      </c>
    </row>
    <row r="338" spans="1:9" ht="17.45" customHeight="1" thickBot="1" x14ac:dyDescent="0.2">
      <c r="A338" s="164"/>
      <c r="B338" s="34"/>
      <c r="C338" s="199" t="s">
        <v>24</v>
      </c>
      <c r="D338" s="258"/>
      <c r="E338" s="259"/>
      <c r="F338" s="142"/>
      <c r="G338" s="143"/>
      <c r="H338" s="146"/>
    </row>
    <row r="339" spans="1:9" ht="17.45" customHeight="1" thickBot="1" x14ac:dyDescent="0.2">
      <c r="A339" s="164"/>
      <c r="B339" s="39" t="s">
        <v>216</v>
      </c>
      <c r="C339" s="134" t="s">
        <v>326</v>
      </c>
      <c r="D339" s="135"/>
      <c r="E339" s="136"/>
      <c r="F339" s="142"/>
      <c r="G339" s="143"/>
      <c r="H339" s="146">
        <f>H337+1</f>
        <v>287</v>
      </c>
    </row>
    <row r="340" spans="1:9" ht="17.45" customHeight="1" thickBot="1" x14ac:dyDescent="0.2">
      <c r="A340" s="164"/>
      <c r="B340" s="34"/>
      <c r="C340" s="199" t="s">
        <v>104</v>
      </c>
      <c r="D340" s="258"/>
      <c r="E340" s="259"/>
      <c r="F340" s="142"/>
      <c r="G340" s="143"/>
      <c r="H340" s="146"/>
    </row>
    <row r="341" spans="1:9" ht="17.45" customHeight="1" thickBot="1" x14ac:dyDescent="0.2">
      <c r="A341" s="164"/>
      <c r="B341" s="39" t="s">
        <v>219</v>
      </c>
      <c r="C341" s="134" t="s">
        <v>327</v>
      </c>
      <c r="D341" s="135"/>
      <c r="E341" s="44"/>
      <c r="F341" s="142"/>
      <c r="G341" s="143"/>
      <c r="H341" s="146">
        <f>H339+1</f>
        <v>288</v>
      </c>
    </row>
    <row r="342" spans="1:9" s="22" customFormat="1" ht="30" customHeight="1" thickBot="1" x14ac:dyDescent="0.2">
      <c r="A342" s="164"/>
      <c r="B342" s="34"/>
      <c r="C342" s="228" t="s">
        <v>137</v>
      </c>
      <c r="D342" s="229"/>
      <c r="E342" s="230"/>
      <c r="F342" s="137"/>
      <c r="G342" s="138"/>
      <c r="H342" s="146"/>
      <c r="I342" s="18"/>
    </row>
    <row r="343" spans="1:9" s="22" customFormat="1" ht="17.45" customHeight="1" thickBot="1" x14ac:dyDescent="0.2">
      <c r="A343" s="176"/>
      <c r="B343" s="39" t="s">
        <v>220</v>
      </c>
      <c r="C343" s="161" t="s">
        <v>328</v>
      </c>
      <c r="D343" s="162"/>
      <c r="E343" s="37" t="s">
        <v>22</v>
      </c>
      <c r="F343" s="142"/>
      <c r="G343" s="143"/>
      <c r="H343" s="31">
        <f>H341+1</f>
        <v>289</v>
      </c>
      <c r="I343" s="18"/>
    </row>
    <row r="344" spans="1:9" s="22" customFormat="1" ht="17.45" customHeight="1" thickBot="1" x14ac:dyDescent="0.2">
      <c r="A344" s="163" t="s">
        <v>994</v>
      </c>
      <c r="B344" s="30" t="s">
        <v>197</v>
      </c>
      <c r="C344" s="161" t="s">
        <v>1020</v>
      </c>
      <c r="D344" s="162"/>
      <c r="E344" s="42" t="s">
        <v>22</v>
      </c>
      <c r="F344" s="174" t="s">
        <v>1061</v>
      </c>
      <c r="G344" s="175"/>
      <c r="H344" s="31">
        <f>H343+1</f>
        <v>290</v>
      </c>
      <c r="I344" s="18"/>
    </row>
    <row r="345" spans="1:9" s="22" customFormat="1" ht="17.45" customHeight="1" thickBot="1" x14ac:dyDescent="0.2">
      <c r="A345" s="164"/>
      <c r="B345" s="43"/>
      <c r="C345" s="147" t="s">
        <v>755</v>
      </c>
      <c r="D345" s="187"/>
      <c r="E345" s="148"/>
      <c r="F345" s="174" t="s">
        <v>1061</v>
      </c>
      <c r="G345" s="175"/>
      <c r="H345" s="31">
        <f t="shared" ref="H345:H349" si="17">H344+1</f>
        <v>291</v>
      </c>
      <c r="I345" s="18"/>
    </row>
    <row r="346" spans="1:9" s="22" customFormat="1" ht="17.45" customHeight="1" thickBot="1" x14ac:dyDescent="0.2">
      <c r="A346" s="164"/>
      <c r="B346" s="30" t="s">
        <v>199</v>
      </c>
      <c r="C346" s="161" t="s">
        <v>433</v>
      </c>
      <c r="D346" s="162"/>
      <c r="E346" s="51" t="s">
        <v>22</v>
      </c>
      <c r="F346" s="174" t="s">
        <v>1061</v>
      </c>
      <c r="G346" s="175"/>
      <c r="H346" s="31">
        <f t="shared" si="17"/>
        <v>292</v>
      </c>
      <c r="I346" s="18"/>
    </row>
    <row r="347" spans="1:9" s="22" customFormat="1" ht="17.45" customHeight="1" thickBot="1" x14ac:dyDescent="0.2">
      <c r="A347" s="164"/>
      <c r="B347" s="43"/>
      <c r="C347" s="147" t="s">
        <v>756</v>
      </c>
      <c r="D347" s="187"/>
      <c r="E347" s="148"/>
      <c r="F347" s="174" t="s">
        <v>1061</v>
      </c>
      <c r="G347" s="175"/>
      <c r="H347" s="31">
        <f t="shared" si="17"/>
        <v>293</v>
      </c>
      <c r="I347" s="18"/>
    </row>
    <row r="348" spans="1:9" s="22" customFormat="1" ht="17.45" customHeight="1" thickBot="1" x14ac:dyDescent="0.2">
      <c r="A348" s="164"/>
      <c r="B348" s="30" t="s">
        <v>205</v>
      </c>
      <c r="C348" s="161" t="s">
        <v>434</v>
      </c>
      <c r="D348" s="162"/>
      <c r="E348" s="51" t="s">
        <v>22</v>
      </c>
      <c r="F348" s="174" t="s">
        <v>1061</v>
      </c>
      <c r="G348" s="175"/>
      <c r="H348" s="31">
        <f t="shared" si="17"/>
        <v>294</v>
      </c>
      <c r="I348" s="18"/>
    </row>
    <row r="349" spans="1:9" s="22" customFormat="1" ht="17.45" customHeight="1" thickBot="1" x14ac:dyDescent="0.2">
      <c r="A349" s="176"/>
      <c r="B349" s="43"/>
      <c r="C349" s="147" t="s">
        <v>756</v>
      </c>
      <c r="D349" s="187"/>
      <c r="E349" s="148"/>
      <c r="F349" s="174" t="s">
        <v>1061</v>
      </c>
      <c r="G349" s="175"/>
      <c r="H349" s="31">
        <f t="shared" si="17"/>
        <v>295</v>
      </c>
      <c r="I349" s="18"/>
    </row>
    <row r="350" spans="1:9" s="22" customFormat="1" ht="17.45" customHeight="1" thickBot="1" x14ac:dyDescent="0.2">
      <c r="A350" s="132" t="s">
        <v>488</v>
      </c>
      <c r="B350" s="30" t="s">
        <v>197</v>
      </c>
      <c r="C350" s="134" t="s">
        <v>1018</v>
      </c>
      <c r="D350" s="135"/>
      <c r="E350" s="136"/>
      <c r="F350" s="142" t="s">
        <v>1061</v>
      </c>
      <c r="G350" s="143"/>
      <c r="H350" s="141">
        <f>H349+1</f>
        <v>296</v>
      </c>
      <c r="I350" s="18"/>
    </row>
    <row r="351" spans="1:9" s="22" customFormat="1" ht="17.45" customHeight="1" thickBot="1" x14ac:dyDescent="0.2">
      <c r="A351" s="184"/>
      <c r="B351" s="65"/>
      <c r="C351" s="66"/>
      <c r="D351" s="114"/>
      <c r="E351" s="46" t="s">
        <v>473</v>
      </c>
      <c r="F351" s="142"/>
      <c r="G351" s="143"/>
      <c r="H351" s="141"/>
      <c r="I351" s="18"/>
    </row>
    <row r="352" spans="1:9" s="22" customFormat="1" ht="17.45" customHeight="1" thickBot="1" x14ac:dyDescent="0.2">
      <c r="A352" s="184"/>
      <c r="B352" s="65"/>
      <c r="C352" s="222" t="s">
        <v>455</v>
      </c>
      <c r="D352" s="223"/>
      <c r="E352" s="224"/>
      <c r="F352" s="142"/>
      <c r="G352" s="143"/>
      <c r="H352" s="129">
        <f>H350+1</f>
        <v>297</v>
      </c>
      <c r="I352" s="18"/>
    </row>
    <row r="353" spans="1:9" s="22" customFormat="1" ht="17.45" customHeight="1" thickBot="1" x14ac:dyDescent="0.2">
      <c r="A353" s="184"/>
      <c r="B353" s="65"/>
      <c r="C353" s="98"/>
      <c r="D353" s="72" t="s">
        <v>454</v>
      </c>
      <c r="E353" s="63" t="s">
        <v>453</v>
      </c>
      <c r="F353" s="142"/>
      <c r="G353" s="143"/>
      <c r="H353" s="129">
        <f>H352+1</f>
        <v>298</v>
      </c>
      <c r="I353" s="18"/>
    </row>
    <row r="354" spans="1:9" s="22" customFormat="1" ht="17.45" customHeight="1" thickBot="1" x14ac:dyDescent="0.2">
      <c r="A354" s="184"/>
      <c r="B354" s="65"/>
      <c r="C354" s="222" t="s">
        <v>456</v>
      </c>
      <c r="D354" s="223"/>
      <c r="E354" s="224"/>
      <c r="F354" s="142"/>
      <c r="G354" s="143"/>
      <c r="H354" s="129">
        <f t="shared" ref="H354:H355" si="18">H353+1</f>
        <v>299</v>
      </c>
      <c r="I354" s="18"/>
    </row>
    <row r="355" spans="1:9" s="22" customFormat="1" ht="17.45" customHeight="1" thickBot="1" x14ac:dyDescent="0.2">
      <c r="A355" s="184"/>
      <c r="B355" s="65"/>
      <c r="C355" s="98"/>
      <c r="D355" s="72" t="s">
        <v>454</v>
      </c>
      <c r="E355" s="63" t="s">
        <v>457</v>
      </c>
      <c r="F355" s="142"/>
      <c r="G355" s="143"/>
      <c r="H355" s="129">
        <f t="shared" si="18"/>
        <v>300</v>
      </c>
      <c r="I355" s="18"/>
    </row>
    <row r="356" spans="1:9" ht="17.45" customHeight="1" thickBot="1" x14ac:dyDescent="0.2">
      <c r="A356" s="184"/>
      <c r="B356" s="49"/>
      <c r="C356" s="159" t="s">
        <v>759</v>
      </c>
      <c r="D356" s="192"/>
      <c r="E356" s="192"/>
      <c r="F356" s="192"/>
      <c r="G356" s="193"/>
      <c r="H356" s="38"/>
    </row>
    <row r="357" spans="1:9" ht="17.45" customHeight="1" thickBot="1" x14ac:dyDescent="0.2">
      <c r="A357" s="184"/>
      <c r="B357" s="33"/>
      <c r="C357" s="33"/>
      <c r="D357" s="147" t="s">
        <v>1004</v>
      </c>
      <c r="E357" s="257"/>
      <c r="F357" s="149"/>
      <c r="G357" s="150"/>
      <c r="H357" s="129">
        <f>H355+1</f>
        <v>301</v>
      </c>
    </row>
    <row r="358" spans="1:9" ht="17.45" customHeight="1" thickBot="1" x14ac:dyDescent="0.2">
      <c r="A358" s="184"/>
      <c r="B358" s="33"/>
      <c r="C358" s="33"/>
      <c r="D358" s="147" t="s">
        <v>1005</v>
      </c>
      <c r="E358" s="257"/>
      <c r="F358" s="149"/>
      <c r="G358" s="150"/>
      <c r="H358" s="128">
        <f>H357+1</f>
        <v>302</v>
      </c>
    </row>
    <row r="359" spans="1:9" ht="17.45" customHeight="1" thickBot="1" x14ac:dyDescent="0.2">
      <c r="A359" s="184"/>
      <c r="B359" s="33"/>
      <c r="C359" s="33"/>
      <c r="D359" s="147" t="s">
        <v>1021</v>
      </c>
      <c r="E359" s="257"/>
      <c r="F359" s="149"/>
      <c r="G359" s="150"/>
      <c r="H359" s="128">
        <f>H358+1</f>
        <v>303</v>
      </c>
    </row>
    <row r="360" spans="1:9" ht="17.45" customHeight="1" thickBot="1" x14ac:dyDescent="0.2">
      <c r="A360" s="184"/>
      <c r="B360" s="33"/>
      <c r="C360" s="33"/>
      <c r="D360" s="147" t="s">
        <v>1022</v>
      </c>
      <c r="E360" s="257"/>
      <c r="F360" s="149"/>
      <c r="G360" s="150"/>
      <c r="H360" s="128">
        <f>H359+1</f>
        <v>304</v>
      </c>
    </row>
    <row r="361" spans="1:9" ht="17.45" customHeight="1" thickBot="1" x14ac:dyDescent="0.2">
      <c r="A361" s="184"/>
      <c r="B361" s="33"/>
      <c r="C361" s="33"/>
      <c r="D361" s="147" t="s">
        <v>1023</v>
      </c>
      <c r="E361" s="257"/>
      <c r="F361" s="149"/>
      <c r="G361" s="150"/>
      <c r="H361" s="128">
        <f t="shared" ref="H361" si="19">H360+1</f>
        <v>305</v>
      </c>
    </row>
    <row r="362" spans="1:9" ht="17.45" customHeight="1" thickBot="1" x14ac:dyDescent="0.2">
      <c r="A362" s="184"/>
      <c r="B362" s="33"/>
      <c r="C362" s="33"/>
      <c r="D362" s="147" t="s">
        <v>1024</v>
      </c>
      <c r="E362" s="257"/>
      <c r="F362" s="6"/>
      <c r="G362" s="107"/>
      <c r="H362" s="128">
        <f>H361+1</f>
        <v>306</v>
      </c>
    </row>
    <row r="363" spans="1:9" ht="17.45" customHeight="1" thickBot="1" x14ac:dyDescent="0.2">
      <c r="A363" s="184"/>
      <c r="B363" s="33"/>
      <c r="C363" s="33"/>
      <c r="D363" s="147" t="s">
        <v>1025</v>
      </c>
      <c r="E363" s="257"/>
      <c r="F363" s="149"/>
      <c r="G363" s="150"/>
      <c r="H363" s="128">
        <f>H362+1</f>
        <v>307</v>
      </c>
    </row>
    <row r="364" spans="1:9" ht="17.45" customHeight="1" thickBot="1" x14ac:dyDescent="0.2">
      <c r="A364" s="184"/>
      <c r="B364" s="30" t="s">
        <v>205</v>
      </c>
      <c r="C364" s="134" t="s">
        <v>331</v>
      </c>
      <c r="D364" s="135"/>
      <c r="E364" s="67"/>
      <c r="F364" s="142"/>
      <c r="G364" s="143"/>
      <c r="H364" s="146">
        <f>H363+1</f>
        <v>308</v>
      </c>
    </row>
    <row r="365" spans="1:9" ht="17.45" customHeight="1" thickBot="1" x14ac:dyDescent="0.2">
      <c r="A365" s="184"/>
      <c r="B365" s="34"/>
      <c r="C365" s="41"/>
      <c r="D365" s="144" t="s">
        <v>25</v>
      </c>
      <c r="E365" s="178"/>
      <c r="F365" s="142"/>
      <c r="G365" s="143"/>
      <c r="H365" s="146"/>
    </row>
    <row r="366" spans="1:9" ht="17.45" customHeight="1" thickBot="1" x14ac:dyDescent="0.2">
      <c r="A366" s="184"/>
      <c r="B366" s="41" t="s">
        <v>208</v>
      </c>
      <c r="C366" s="161" t="s">
        <v>384</v>
      </c>
      <c r="D366" s="162"/>
      <c r="E366" s="186"/>
      <c r="F366" s="142"/>
      <c r="G366" s="143"/>
      <c r="H366" s="128">
        <f>H364+1</f>
        <v>309</v>
      </c>
    </row>
    <row r="367" spans="1:9" ht="17.45" customHeight="1" thickBot="1" x14ac:dyDescent="0.2">
      <c r="A367" s="163" t="s">
        <v>760</v>
      </c>
      <c r="B367" s="30" t="s">
        <v>197</v>
      </c>
      <c r="C367" s="134" t="s">
        <v>1044</v>
      </c>
      <c r="D367" s="135"/>
      <c r="E367" s="113"/>
      <c r="F367" s="174" t="s">
        <v>1061</v>
      </c>
      <c r="G367" s="175"/>
      <c r="H367" s="141">
        <f>H366+1</f>
        <v>310</v>
      </c>
    </row>
    <row r="368" spans="1:9" ht="17.45" customHeight="1" thickBot="1" x14ac:dyDescent="0.2">
      <c r="A368" s="164"/>
      <c r="B368" s="33"/>
      <c r="C368" s="144" t="s">
        <v>473</v>
      </c>
      <c r="D368" s="177"/>
      <c r="E368" s="178"/>
      <c r="F368" s="174"/>
      <c r="G368" s="175"/>
      <c r="H368" s="141"/>
    </row>
    <row r="369" spans="1:8" ht="30" customHeight="1" thickBot="1" x14ac:dyDescent="0.2">
      <c r="A369" s="164"/>
      <c r="B369" s="49"/>
      <c r="C369" s="172" t="s">
        <v>435</v>
      </c>
      <c r="D369" s="173"/>
      <c r="E369" s="37" t="s">
        <v>23</v>
      </c>
      <c r="F369" s="174" t="s">
        <v>1061</v>
      </c>
      <c r="G369" s="175"/>
      <c r="H369" s="31">
        <f>H367+1</f>
        <v>311</v>
      </c>
    </row>
    <row r="370" spans="1:8" ht="30" customHeight="1" thickBot="1" x14ac:dyDescent="0.2">
      <c r="A370" s="164"/>
      <c r="B370" s="49"/>
      <c r="C370" s="260" t="s">
        <v>474</v>
      </c>
      <c r="D370" s="261"/>
      <c r="E370" s="37" t="s">
        <v>23</v>
      </c>
      <c r="F370" s="174" t="s">
        <v>1061</v>
      </c>
      <c r="G370" s="175"/>
      <c r="H370" s="31">
        <f t="shared" ref="H370:H375" si="20">H369+1</f>
        <v>312</v>
      </c>
    </row>
    <row r="371" spans="1:8" ht="30" customHeight="1" thickBot="1" x14ac:dyDescent="0.2">
      <c r="A371" s="164"/>
      <c r="B371" s="49"/>
      <c r="C371" s="260" t="s">
        <v>475</v>
      </c>
      <c r="D371" s="261"/>
      <c r="E371" s="37" t="s">
        <v>23</v>
      </c>
      <c r="F371" s="174" t="s">
        <v>1061</v>
      </c>
      <c r="G371" s="175"/>
      <c r="H371" s="31">
        <f t="shared" si="20"/>
        <v>313</v>
      </c>
    </row>
    <row r="372" spans="1:8" ht="30" customHeight="1" thickBot="1" x14ac:dyDescent="0.2">
      <c r="A372" s="164"/>
      <c r="B372" s="49"/>
      <c r="C372" s="172" t="s">
        <v>972</v>
      </c>
      <c r="D372" s="173"/>
      <c r="E372" s="37" t="s">
        <v>23</v>
      </c>
      <c r="F372" s="174" t="s">
        <v>1061</v>
      </c>
      <c r="G372" s="175"/>
      <c r="H372" s="31">
        <f t="shared" si="20"/>
        <v>314</v>
      </c>
    </row>
    <row r="373" spans="1:8" ht="30" customHeight="1" thickBot="1" x14ac:dyDescent="0.2">
      <c r="A373" s="164"/>
      <c r="B373" s="49"/>
      <c r="C373" s="262" t="s">
        <v>476</v>
      </c>
      <c r="D373" s="263"/>
      <c r="E373" s="264"/>
      <c r="F373" s="213"/>
      <c r="G373" s="214"/>
      <c r="H373" s="129">
        <f t="shared" si="20"/>
        <v>315</v>
      </c>
    </row>
    <row r="374" spans="1:8" ht="30" customHeight="1" thickBot="1" x14ac:dyDescent="0.2">
      <c r="A374" s="117"/>
      <c r="B374" s="33"/>
      <c r="C374" s="256" t="s">
        <v>769</v>
      </c>
      <c r="D374" s="173"/>
      <c r="E374" s="37" t="s">
        <v>23</v>
      </c>
      <c r="F374" s="174" t="s">
        <v>1061</v>
      </c>
      <c r="G374" s="175"/>
      <c r="H374" s="31">
        <f t="shared" si="20"/>
        <v>316</v>
      </c>
    </row>
    <row r="375" spans="1:8" ht="17.45" customHeight="1" thickBot="1" x14ac:dyDescent="0.2">
      <c r="A375" s="163" t="s">
        <v>489</v>
      </c>
      <c r="B375" s="30" t="s">
        <v>197</v>
      </c>
      <c r="C375" s="134" t="s">
        <v>1012</v>
      </c>
      <c r="D375" s="135"/>
      <c r="E375" s="136"/>
      <c r="F375" s="174" t="s">
        <v>1061</v>
      </c>
      <c r="G375" s="175"/>
      <c r="H375" s="141">
        <f t="shared" si="20"/>
        <v>317</v>
      </c>
    </row>
    <row r="376" spans="1:8" ht="17.45" customHeight="1" thickBot="1" x14ac:dyDescent="0.2">
      <c r="A376" s="188"/>
      <c r="B376" s="255" t="s">
        <v>100</v>
      </c>
      <c r="C376" s="144"/>
      <c r="D376" s="177"/>
      <c r="E376" s="178"/>
      <c r="F376" s="174"/>
      <c r="G376" s="175"/>
      <c r="H376" s="141"/>
    </row>
    <row r="377" spans="1:8" ht="17.45" customHeight="1" thickBot="1" x14ac:dyDescent="0.2">
      <c r="A377" s="188"/>
      <c r="B377" s="30" t="s">
        <v>199</v>
      </c>
      <c r="C377" s="134" t="s">
        <v>1013</v>
      </c>
      <c r="D377" s="135"/>
      <c r="E377" s="136"/>
      <c r="F377" s="174" t="s">
        <v>1061</v>
      </c>
      <c r="G377" s="175"/>
      <c r="H377" s="141">
        <f>H375+1</f>
        <v>318</v>
      </c>
    </row>
    <row r="378" spans="1:8" ht="17.45" customHeight="1" thickBot="1" x14ac:dyDescent="0.2">
      <c r="A378" s="188"/>
      <c r="B378" s="255" t="s">
        <v>768</v>
      </c>
      <c r="C378" s="144"/>
      <c r="D378" s="177"/>
      <c r="E378" s="178"/>
      <c r="F378" s="174"/>
      <c r="G378" s="175"/>
      <c r="H378" s="141"/>
    </row>
    <row r="379" spans="1:8" ht="17.45" customHeight="1" thickBot="1" x14ac:dyDescent="0.2">
      <c r="A379" s="180"/>
      <c r="B379" s="30" t="s">
        <v>205</v>
      </c>
      <c r="C379" s="53" t="s">
        <v>1014</v>
      </c>
      <c r="D379" s="125"/>
      <c r="E379" s="42" t="s">
        <v>23</v>
      </c>
      <c r="F379" s="174" t="s">
        <v>1061</v>
      </c>
      <c r="G379" s="175"/>
      <c r="H379" s="31">
        <f>H377+1</f>
        <v>319</v>
      </c>
    </row>
    <row r="380" spans="1:8" ht="17.45" customHeight="1" thickBot="1" x14ac:dyDescent="0.2">
      <c r="A380" s="180"/>
      <c r="B380" s="30" t="s">
        <v>208</v>
      </c>
      <c r="C380" s="53" t="s">
        <v>1015</v>
      </c>
      <c r="D380" s="125"/>
      <c r="E380" s="42" t="s">
        <v>23</v>
      </c>
      <c r="F380" s="174" t="s">
        <v>1061</v>
      </c>
      <c r="G380" s="175"/>
      <c r="H380" s="31">
        <f>H379+1</f>
        <v>320</v>
      </c>
    </row>
    <row r="381" spans="1:8" ht="17.45" customHeight="1" thickBot="1" x14ac:dyDescent="0.2">
      <c r="A381" s="180"/>
      <c r="B381" s="30" t="s">
        <v>211</v>
      </c>
      <c r="C381" s="134" t="s">
        <v>1016</v>
      </c>
      <c r="D381" s="135"/>
      <c r="E381" s="136"/>
      <c r="F381" s="174" t="s">
        <v>1061</v>
      </c>
      <c r="G381" s="175"/>
      <c r="H381" s="141">
        <f>H380+1</f>
        <v>321</v>
      </c>
    </row>
    <row r="382" spans="1:8" ht="17.45" customHeight="1" thickBot="1" x14ac:dyDescent="0.2">
      <c r="A382" s="180"/>
      <c r="B382" s="34"/>
      <c r="C382" s="41"/>
      <c r="D382" s="36"/>
      <c r="E382" s="63" t="s">
        <v>23</v>
      </c>
      <c r="F382" s="174"/>
      <c r="G382" s="175"/>
      <c r="H382" s="141"/>
    </row>
    <row r="383" spans="1:8" ht="17.45" customHeight="1" thickBot="1" x14ac:dyDescent="0.2">
      <c r="A383" s="180"/>
      <c r="B383" s="30" t="s">
        <v>216</v>
      </c>
      <c r="C383" s="185" t="s">
        <v>1017</v>
      </c>
      <c r="D383" s="185"/>
      <c r="E383" s="42" t="s">
        <v>23</v>
      </c>
      <c r="F383" s="174" t="s">
        <v>1061</v>
      </c>
      <c r="G383" s="175"/>
      <c r="H383" s="31">
        <f>H381+1</f>
        <v>322</v>
      </c>
    </row>
    <row r="384" spans="1:8" ht="17.45" customHeight="1" x14ac:dyDescent="0.15">
      <c r="A384" s="164"/>
      <c r="B384" s="49"/>
      <c r="C384" s="222" t="s">
        <v>1006</v>
      </c>
      <c r="D384" s="223"/>
      <c r="E384" s="224"/>
      <c r="F384" s="249" t="s">
        <v>1061</v>
      </c>
      <c r="G384" s="250"/>
      <c r="H384" s="141">
        <f>H383+1</f>
        <v>323</v>
      </c>
    </row>
    <row r="385" spans="1:9" ht="17.45" customHeight="1" thickBot="1" x14ac:dyDescent="0.2">
      <c r="A385" s="164"/>
      <c r="B385" s="33"/>
      <c r="C385" s="246" t="s">
        <v>322</v>
      </c>
      <c r="D385" s="247"/>
      <c r="E385" s="248"/>
      <c r="F385" s="251"/>
      <c r="G385" s="252"/>
      <c r="H385" s="141"/>
    </row>
    <row r="386" spans="1:9" ht="17.45" customHeight="1" thickBot="1" x14ac:dyDescent="0.2">
      <c r="A386" s="164"/>
      <c r="B386" s="49"/>
      <c r="C386" s="208" t="s">
        <v>333</v>
      </c>
      <c r="D386" s="187"/>
      <c r="E386" s="37" t="s">
        <v>23</v>
      </c>
      <c r="F386" s="174" t="s">
        <v>1061</v>
      </c>
      <c r="G386" s="175"/>
      <c r="H386" s="31">
        <f>H384+1</f>
        <v>324</v>
      </c>
    </row>
    <row r="387" spans="1:9" ht="17.45" customHeight="1" x14ac:dyDescent="0.15">
      <c r="A387" s="164"/>
      <c r="B387" s="49"/>
      <c r="C387" s="47"/>
      <c r="D387" s="222" t="s">
        <v>1007</v>
      </c>
      <c r="E387" s="224"/>
      <c r="F387" s="249" t="s">
        <v>1061</v>
      </c>
      <c r="G387" s="250"/>
      <c r="H387" s="141">
        <f>H386+1</f>
        <v>325</v>
      </c>
    </row>
    <row r="388" spans="1:9" ht="17.45" customHeight="1" thickBot="1" x14ac:dyDescent="0.2">
      <c r="A388" s="164"/>
      <c r="B388" s="39"/>
      <c r="C388" s="45"/>
      <c r="D388" s="191" t="s">
        <v>322</v>
      </c>
      <c r="E388" s="248"/>
      <c r="F388" s="251"/>
      <c r="G388" s="252"/>
      <c r="H388" s="141"/>
    </row>
    <row r="389" spans="1:9" ht="17.45" customHeight="1" thickBot="1" x14ac:dyDescent="0.2">
      <c r="A389" s="176"/>
      <c r="B389" s="24" t="s">
        <v>219</v>
      </c>
      <c r="C389" s="69" t="s">
        <v>447</v>
      </c>
      <c r="D389" s="127"/>
      <c r="E389" s="37" t="s">
        <v>23</v>
      </c>
      <c r="F389" s="174" t="s">
        <v>1061</v>
      </c>
      <c r="G389" s="175"/>
      <c r="H389" s="31">
        <f>H387+1</f>
        <v>326</v>
      </c>
    </row>
    <row r="390" spans="1:9" ht="17.45" customHeight="1" thickBot="1" x14ac:dyDescent="0.2">
      <c r="A390" s="163" t="s">
        <v>490</v>
      </c>
      <c r="B390" s="24" t="s">
        <v>197</v>
      </c>
      <c r="C390" s="161" t="s">
        <v>1045</v>
      </c>
      <c r="D390" s="162"/>
      <c r="E390" s="37" t="s">
        <v>23</v>
      </c>
      <c r="F390" s="174" t="s">
        <v>1061</v>
      </c>
      <c r="G390" s="175"/>
      <c r="H390" s="31">
        <f>H389+1</f>
        <v>327</v>
      </c>
    </row>
    <row r="391" spans="1:9" ht="17.45" customHeight="1" thickBot="1" x14ac:dyDescent="0.2">
      <c r="A391" s="180"/>
      <c r="B391" s="30" t="s">
        <v>199</v>
      </c>
      <c r="C391" s="134" t="s">
        <v>1046</v>
      </c>
      <c r="D391" s="135"/>
      <c r="E391" s="37" t="s">
        <v>23</v>
      </c>
      <c r="F391" s="174" t="s">
        <v>1061</v>
      </c>
      <c r="G391" s="175"/>
      <c r="H391" s="31">
        <f>H390+1</f>
        <v>328</v>
      </c>
    </row>
    <row r="392" spans="1:9" ht="17.45" customHeight="1" thickBot="1" x14ac:dyDescent="0.2">
      <c r="A392" s="180"/>
      <c r="B392" s="30" t="s">
        <v>205</v>
      </c>
      <c r="C392" s="53" t="s">
        <v>1047</v>
      </c>
      <c r="D392" s="125"/>
      <c r="E392" s="37" t="s">
        <v>23</v>
      </c>
      <c r="F392" s="174" t="s">
        <v>1061</v>
      </c>
      <c r="G392" s="175"/>
      <c r="H392" s="31">
        <f>H391+1</f>
        <v>329</v>
      </c>
    </row>
    <row r="393" spans="1:9" ht="17.45" customHeight="1" thickBot="1" x14ac:dyDescent="0.2">
      <c r="A393" s="180"/>
      <c r="B393" s="33"/>
      <c r="C393" s="222" t="s">
        <v>436</v>
      </c>
      <c r="D393" s="223"/>
      <c r="E393" s="224"/>
      <c r="F393" s="174" t="s">
        <v>1061</v>
      </c>
      <c r="G393" s="175"/>
      <c r="H393" s="141">
        <f>H392+1</f>
        <v>330</v>
      </c>
    </row>
    <row r="394" spans="1:9" ht="17.45" customHeight="1" thickBot="1" x14ac:dyDescent="0.2">
      <c r="A394" s="180"/>
      <c r="B394" s="34"/>
      <c r="C394" s="34"/>
      <c r="D394" s="36"/>
      <c r="E394" s="63" t="s">
        <v>23</v>
      </c>
      <c r="F394" s="174"/>
      <c r="G394" s="175"/>
      <c r="H394" s="141"/>
    </row>
    <row r="395" spans="1:9" ht="17.45" customHeight="1" thickBot="1" x14ac:dyDescent="0.2">
      <c r="A395" s="176"/>
      <c r="B395" s="34" t="s">
        <v>208</v>
      </c>
      <c r="C395" s="69" t="s">
        <v>1048</v>
      </c>
      <c r="D395" s="36"/>
      <c r="E395" s="37" t="s">
        <v>23</v>
      </c>
      <c r="F395" s="174" t="s">
        <v>1061</v>
      </c>
      <c r="G395" s="175"/>
      <c r="H395" s="31">
        <f>H393+1</f>
        <v>331</v>
      </c>
    </row>
    <row r="396" spans="1:9" ht="17.45" customHeight="1" thickBot="1" x14ac:dyDescent="0.2">
      <c r="A396" s="163" t="s">
        <v>491</v>
      </c>
      <c r="B396" s="57" t="s">
        <v>197</v>
      </c>
      <c r="C396" s="161" t="s">
        <v>1049</v>
      </c>
      <c r="D396" s="162"/>
      <c r="E396" s="37" t="s">
        <v>23</v>
      </c>
      <c r="F396" s="174" t="s">
        <v>1061</v>
      </c>
      <c r="G396" s="175"/>
      <c r="H396" s="31">
        <f>H395+1</f>
        <v>332</v>
      </c>
    </row>
    <row r="397" spans="1:9" ht="17.45" customHeight="1" thickBot="1" x14ac:dyDescent="0.2">
      <c r="A397" s="188"/>
      <c r="B397" s="57" t="s">
        <v>199</v>
      </c>
      <c r="C397" s="161" t="s">
        <v>1050</v>
      </c>
      <c r="D397" s="162"/>
      <c r="E397" s="37" t="s">
        <v>23</v>
      </c>
      <c r="F397" s="174" t="s">
        <v>1061</v>
      </c>
      <c r="G397" s="175"/>
      <c r="H397" s="31">
        <f>H396+1</f>
        <v>333</v>
      </c>
    </row>
    <row r="398" spans="1:9" ht="17.45" customHeight="1" thickBot="1" x14ac:dyDescent="0.2">
      <c r="A398" s="181"/>
      <c r="B398" s="57" t="s">
        <v>205</v>
      </c>
      <c r="C398" s="185" t="s">
        <v>1051</v>
      </c>
      <c r="D398" s="185"/>
      <c r="E398" s="37" t="s">
        <v>23</v>
      </c>
      <c r="F398" s="174" t="s">
        <v>1061</v>
      </c>
      <c r="G398" s="175"/>
      <c r="H398" s="31">
        <f>H397+1</f>
        <v>334</v>
      </c>
    </row>
    <row r="399" spans="1:9" ht="17.45" customHeight="1" thickBot="1" x14ac:dyDescent="0.2">
      <c r="A399" s="163" t="s">
        <v>492</v>
      </c>
      <c r="B399" s="24" t="s">
        <v>197</v>
      </c>
      <c r="C399" s="161" t="s">
        <v>336</v>
      </c>
      <c r="D399" s="162"/>
      <c r="E399" s="37"/>
      <c r="F399" s="149"/>
      <c r="G399" s="150"/>
      <c r="H399" s="128">
        <f>H398+1</f>
        <v>335</v>
      </c>
    </row>
    <row r="400" spans="1:9" s="22" customFormat="1" ht="17.45" customHeight="1" thickBot="1" x14ac:dyDescent="0.2">
      <c r="A400" s="180"/>
      <c r="B400" s="24" t="s">
        <v>199</v>
      </c>
      <c r="C400" s="161" t="s">
        <v>337</v>
      </c>
      <c r="D400" s="162"/>
      <c r="E400" s="37"/>
      <c r="F400" s="149"/>
      <c r="G400" s="150"/>
      <c r="H400" s="128">
        <f>H399+1</f>
        <v>336</v>
      </c>
      <c r="I400" s="18"/>
    </row>
    <row r="401" spans="1:9" s="22" customFormat="1" ht="17.45" customHeight="1" thickBot="1" x14ac:dyDescent="0.2">
      <c r="A401" s="180"/>
      <c r="B401" s="24" t="s">
        <v>205</v>
      </c>
      <c r="C401" s="161" t="s">
        <v>338</v>
      </c>
      <c r="D401" s="162"/>
      <c r="E401" s="37"/>
      <c r="F401" s="149"/>
      <c r="G401" s="150"/>
      <c r="H401" s="128">
        <f t="shared" ref="H401:H407" si="21">H400+1</f>
        <v>337</v>
      </c>
      <c r="I401" s="18"/>
    </row>
    <row r="402" spans="1:9" s="22" customFormat="1" ht="17.45" customHeight="1" thickBot="1" x14ac:dyDescent="0.2">
      <c r="A402" s="180"/>
      <c r="B402" s="24" t="s">
        <v>208</v>
      </c>
      <c r="C402" s="161" t="s">
        <v>339</v>
      </c>
      <c r="D402" s="162"/>
      <c r="E402" s="37"/>
      <c r="F402" s="149"/>
      <c r="G402" s="150"/>
      <c r="H402" s="128">
        <f t="shared" si="21"/>
        <v>338</v>
      </c>
      <c r="I402" s="18"/>
    </row>
    <row r="403" spans="1:9" s="22" customFormat="1" ht="17.45" customHeight="1" thickBot="1" x14ac:dyDescent="0.2">
      <c r="A403" s="180"/>
      <c r="B403" s="24" t="s">
        <v>211</v>
      </c>
      <c r="C403" s="161" t="s">
        <v>340</v>
      </c>
      <c r="D403" s="162"/>
      <c r="E403" s="37"/>
      <c r="F403" s="149"/>
      <c r="G403" s="150"/>
      <c r="H403" s="128">
        <f t="shared" si="21"/>
        <v>339</v>
      </c>
      <c r="I403" s="18"/>
    </row>
    <row r="404" spans="1:9" s="22" customFormat="1" ht="17.45" customHeight="1" thickBot="1" x14ac:dyDescent="0.2">
      <c r="A404" s="180"/>
      <c r="B404" s="24" t="s">
        <v>216</v>
      </c>
      <c r="C404" s="161" t="s">
        <v>341</v>
      </c>
      <c r="D404" s="162"/>
      <c r="E404" s="37"/>
      <c r="F404" s="149"/>
      <c r="G404" s="150"/>
      <c r="H404" s="128">
        <f t="shared" si="21"/>
        <v>340</v>
      </c>
      <c r="I404" s="18"/>
    </row>
    <row r="405" spans="1:9" s="22" customFormat="1" ht="17.45" customHeight="1" thickBot="1" x14ac:dyDescent="0.2">
      <c r="A405" s="180"/>
      <c r="B405" s="24" t="s">
        <v>219</v>
      </c>
      <c r="C405" s="161" t="s">
        <v>342</v>
      </c>
      <c r="D405" s="162"/>
      <c r="E405" s="37"/>
      <c r="F405" s="149"/>
      <c r="G405" s="150"/>
      <c r="H405" s="128">
        <f t="shared" si="21"/>
        <v>341</v>
      </c>
      <c r="I405" s="18"/>
    </row>
    <row r="406" spans="1:9" s="22" customFormat="1" ht="17.45" customHeight="1" thickBot="1" x14ac:dyDescent="0.2">
      <c r="A406" s="180"/>
      <c r="B406" s="24" t="s">
        <v>220</v>
      </c>
      <c r="C406" s="161" t="s">
        <v>777</v>
      </c>
      <c r="D406" s="162"/>
      <c r="E406" s="37"/>
      <c r="F406" s="149"/>
      <c r="G406" s="150"/>
      <c r="H406" s="128">
        <f t="shared" si="21"/>
        <v>342</v>
      </c>
      <c r="I406" s="18"/>
    </row>
    <row r="407" spans="1:9" s="22" customFormat="1" ht="17.45" customHeight="1" thickBot="1" x14ac:dyDescent="0.2">
      <c r="A407" s="181"/>
      <c r="B407" s="24" t="s">
        <v>223</v>
      </c>
      <c r="C407" s="161" t="s">
        <v>343</v>
      </c>
      <c r="D407" s="162"/>
      <c r="E407" s="70"/>
      <c r="F407" s="167"/>
      <c r="G407" s="168"/>
      <c r="H407" s="128">
        <f t="shared" si="21"/>
        <v>343</v>
      </c>
      <c r="I407" s="18"/>
    </row>
    <row r="408" spans="1:9" s="22" customFormat="1" ht="17.45" customHeight="1" thickBot="1" x14ac:dyDescent="0.2">
      <c r="A408" s="163" t="s">
        <v>493</v>
      </c>
      <c r="B408" s="30" t="s">
        <v>197</v>
      </c>
      <c r="C408" s="134" t="s">
        <v>344</v>
      </c>
      <c r="D408" s="135"/>
      <c r="E408" s="136"/>
      <c r="F408" s="167"/>
      <c r="G408" s="168"/>
      <c r="H408" s="146">
        <f>H407+1</f>
        <v>344</v>
      </c>
      <c r="I408" s="18"/>
    </row>
    <row r="409" spans="1:9" s="22" customFormat="1" ht="30" customHeight="1" thickBot="1" x14ac:dyDescent="0.2">
      <c r="A409" s="180"/>
      <c r="B409" s="34"/>
      <c r="C409" s="228" t="s">
        <v>92</v>
      </c>
      <c r="D409" s="229"/>
      <c r="E409" s="230"/>
      <c r="F409" s="167"/>
      <c r="G409" s="168"/>
      <c r="H409" s="146"/>
      <c r="I409" s="18"/>
    </row>
    <row r="410" spans="1:9" s="22" customFormat="1" ht="17.45" customHeight="1" thickBot="1" x14ac:dyDescent="0.2">
      <c r="A410" s="180"/>
      <c r="B410" s="30" t="s">
        <v>199</v>
      </c>
      <c r="C410" s="134" t="s">
        <v>345</v>
      </c>
      <c r="D410" s="135"/>
      <c r="E410" s="136"/>
      <c r="F410" s="167"/>
      <c r="G410" s="168"/>
      <c r="H410" s="146">
        <f>H408+1</f>
        <v>345</v>
      </c>
      <c r="I410" s="18"/>
    </row>
    <row r="411" spans="1:9" s="22" customFormat="1" ht="45" customHeight="1" thickBot="1" x14ac:dyDescent="0.2">
      <c r="A411" s="180"/>
      <c r="B411" s="33"/>
      <c r="C411" s="231" t="s">
        <v>139</v>
      </c>
      <c r="D411" s="232"/>
      <c r="E411" s="233"/>
      <c r="F411" s="167"/>
      <c r="G411" s="168"/>
      <c r="H411" s="146"/>
      <c r="I411" s="18"/>
    </row>
    <row r="412" spans="1:9" s="22" customFormat="1" ht="17.45" customHeight="1" thickBot="1" x14ac:dyDescent="0.2">
      <c r="A412" s="180"/>
      <c r="B412" s="34"/>
      <c r="C412" s="73" t="s">
        <v>448</v>
      </c>
      <c r="D412" s="127"/>
      <c r="E412" s="37" t="s">
        <v>23</v>
      </c>
      <c r="F412" s="174" t="s">
        <v>1061</v>
      </c>
      <c r="G412" s="175"/>
      <c r="H412" s="31">
        <f>H410+1</f>
        <v>346</v>
      </c>
      <c r="I412" s="18"/>
    </row>
    <row r="413" spans="1:9" s="22" customFormat="1" ht="17.45" customHeight="1" thickBot="1" x14ac:dyDescent="0.2">
      <c r="A413" s="180"/>
      <c r="B413" s="30" t="s">
        <v>205</v>
      </c>
      <c r="C413" s="134" t="s">
        <v>346</v>
      </c>
      <c r="D413" s="135"/>
      <c r="E413" s="136"/>
      <c r="F413" s="167"/>
      <c r="G413" s="168"/>
      <c r="H413" s="146">
        <f>H412+1</f>
        <v>347</v>
      </c>
      <c r="I413" s="18"/>
    </row>
    <row r="414" spans="1:9" s="22" customFormat="1" ht="45" customHeight="1" thickBot="1" x14ac:dyDescent="0.2">
      <c r="A414" s="181"/>
      <c r="B414" s="34"/>
      <c r="C414" s="228" t="s">
        <v>139</v>
      </c>
      <c r="D414" s="229"/>
      <c r="E414" s="230"/>
      <c r="F414" s="167"/>
      <c r="G414" s="168"/>
      <c r="H414" s="146"/>
      <c r="I414" s="18"/>
    </row>
    <row r="415" spans="1:9" s="22" customFormat="1" ht="17.45" customHeight="1" thickBot="1" x14ac:dyDescent="0.2">
      <c r="A415" s="163" t="s">
        <v>494</v>
      </c>
      <c r="B415" s="30" t="s">
        <v>197</v>
      </c>
      <c r="C415" s="161" t="s">
        <v>347</v>
      </c>
      <c r="D415" s="162"/>
      <c r="E415" s="37" t="s">
        <v>23</v>
      </c>
      <c r="F415" s="174" t="s">
        <v>1061</v>
      </c>
      <c r="G415" s="175"/>
      <c r="H415" s="17">
        <f>H413+1</f>
        <v>348</v>
      </c>
      <c r="I415" s="18"/>
    </row>
    <row r="416" spans="1:9" s="22" customFormat="1" ht="17.45" customHeight="1" thickBot="1" x14ac:dyDescent="0.2">
      <c r="A416" s="164"/>
      <c r="B416" s="33"/>
      <c r="C416" s="222" t="s">
        <v>348</v>
      </c>
      <c r="D416" s="223"/>
      <c r="E416" s="63" t="s">
        <v>23</v>
      </c>
      <c r="F416" s="203"/>
      <c r="G416" s="204"/>
      <c r="H416" s="128">
        <f>H415+1</f>
        <v>349</v>
      </c>
      <c r="I416" s="18"/>
    </row>
    <row r="417" spans="1:9" s="22" customFormat="1" ht="17.45" customHeight="1" x14ac:dyDescent="0.15">
      <c r="A417" s="164"/>
      <c r="B417" s="33"/>
      <c r="C417" s="47"/>
      <c r="D417" s="208" t="s">
        <v>761</v>
      </c>
      <c r="E417" s="209"/>
      <c r="F417" s="203"/>
      <c r="G417" s="204"/>
      <c r="H417" s="146">
        <f>H416+1</f>
        <v>350</v>
      </c>
      <c r="I417" s="18"/>
    </row>
    <row r="418" spans="1:9" s="22" customFormat="1" ht="17.45" customHeight="1" thickBot="1" x14ac:dyDescent="0.2">
      <c r="A418" s="164"/>
      <c r="B418" s="33"/>
      <c r="C418" s="49"/>
      <c r="D418" s="71"/>
      <c r="E418" s="46" t="s">
        <v>29</v>
      </c>
      <c r="F418" s="253"/>
      <c r="G418" s="254"/>
      <c r="H418" s="146"/>
      <c r="I418" s="18"/>
    </row>
    <row r="419" spans="1:9" s="22" customFormat="1" ht="17.45" customHeight="1" thickBot="1" x14ac:dyDescent="0.2">
      <c r="A419" s="164"/>
      <c r="B419" s="43"/>
      <c r="C419" s="43"/>
      <c r="D419" s="201" t="s">
        <v>762</v>
      </c>
      <c r="E419" s="202"/>
      <c r="F419" s="174"/>
      <c r="G419" s="175"/>
      <c r="H419" s="128">
        <f>H417+1</f>
        <v>351</v>
      </c>
      <c r="I419" s="18"/>
    </row>
    <row r="420" spans="1:9" s="22" customFormat="1" ht="17.45" customHeight="1" thickBot="1" x14ac:dyDescent="0.2">
      <c r="A420" s="164"/>
      <c r="B420" s="30" t="s">
        <v>199</v>
      </c>
      <c r="C420" s="161" t="s">
        <v>1052</v>
      </c>
      <c r="D420" s="162"/>
      <c r="E420" s="37" t="s">
        <v>23</v>
      </c>
      <c r="F420" s="174" t="s">
        <v>1061</v>
      </c>
      <c r="G420" s="175"/>
      <c r="H420" s="17">
        <f>H419+1</f>
        <v>352</v>
      </c>
      <c r="I420" s="18"/>
    </row>
    <row r="421" spans="1:9" s="22" customFormat="1" ht="17.45" customHeight="1" thickBot="1" x14ac:dyDescent="0.2">
      <c r="A421" s="176"/>
      <c r="B421" s="43"/>
      <c r="C421" s="147" t="s">
        <v>756</v>
      </c>
      <c r="D421" s="187"/>
      <c r="E421" s="148"/>
      <c r="F421" s="174" t="s">
        <v>1061</v>
      </c>
      <c r="G421" s="175"/>
      <c r="H421" s="17">
        <f>H420+1</f>
        <v>353</v>
      </c>
      <c r="I421" s="18"/>
    </row>
    <row r="422" spans="1:9" s="22" customFormat="1" ht="17.45" customHeight="1" thickBot="1" x14ac:dyDescent="0.2">
      <c r="A422" s="334" t="s">
        <v>995</v>
      </c>
      <c r="B422" s="30" t="s">
        <v>197</v>
      </c>
      <c r="C422" s="161" t="s">
        <v>441</v>
      </c>
      <c r="D422" s="162"/>
      <c r="E422" s="186"/>
      <c r="F422" s="245"/>
      <c r="G422" s="244"/>
      <c r="H422" s="128">
        <f t="shared" ref="H422:H423" si="22">H421+1</f>
        <v>354</v>
      </c>
      <c r="I422" s="17"/>
    </row>
    <row r="423" spans="1:9" s="22" customFormat="1" ht="17.45" customHeight="1" thickBot="1" x14ac:dyDescent="0.2">
      <c r="A423" s="335"/>
      <c r="B423" s="24" t="s">
        <v>199</v>
      </c>
      <c r="C423" s="161" t="s">
        <v>442</v>
      </c>
      <c r="D423" s="162"/>
      <c r="E423" s="186"/>
      <c r="F423" s="243"/>
      <c r="G423" s="244"/>
      <c r="H423" s="128">
        <f t="shared" si="22"/>
        <v>355</v>
      </c>
      <c r="I423" s="17"/>
    </row>
    <row r="424" spans="1:9" s="22" customFormat="1" ht="17.45" customHeight="1" thickBot="1" x14ac:dyDescent="0.2">
      <c r="A424" s="163" t="s">
        <v>495</v>
      </c>
      <c r="B424" s="30" t="s">
        <v>197</v>
      </c>
      <c r="C424" s="134" t="s">
        <v>349</v>
      </c>
      <c r="D424" s="135"/>
      <c r="E424" s="67"/>
      <c r="F424" s="142"/>
      <c r="G424" s="143"/>
      <c r="H424" s="146">
        <f>H423+1</f>
        <v>356</v>
      </c>
      <c r="I424" s="18"/>
    </row>
    <row r="425" spans="1:9" s="22" customFormat="1" ht="17.45" customHeight="1" thickBot="1" x14ac:dyDescent="0.2">
      <c r="A425" s="164"/>
      <c r="B425" s="33"/>
      <c r="C425" s="39"/>
      <c r="E425" s="23" t="s">
        <v>479</v>
      </c>
      <c r="F425" s="142"/>
      <c r="G425" s="143"/>
      <c r="H425" s="146"/>
      <c r="I425" s="18"/>
    </row>
    <row r="426" spans="1:9" s="22" customFormat="1" ht="17.45" customHeight="1" thickBot="1" x14ac:dyDescent="0.2">
      <c r="A426" s="164"/>
      <c r="B426" s="34"/>
      <c r="C426" s="41"/>
      <c r="D426" s="68" t="s">
        <v>93</v>
      </c>
      <c r="E426" s="63" t="s">
        <v>30</v>
      </c>
      <c r="F426" s="142"/>
      <c r="G426" s="143"/>
      <c r="H426" s="128">
        <f>H424+1</f>
        <v>357</v>
      </c>
      <c r="I426" s="18"/>
    </row>
    <row r="427" spans="1:9" s="22" customFormat="1" ht="17.45" customHeight="1" thickBot="1" x14ac:dyDescent="0.2">
      <c r="A427" s="164"/>
      <c r="B427" s="30" t="s">
        <v>199</v>
      </c>
      <c r="C427" s="53" t="s">
        <v>350</v>
      </c>
      <c r="D427" s="125"/>
      <c r="E427" s="46" t="s">
        <v>480</v>
      </c>
      <c r="F427" s="142"/>
      <c r="G427" s="143"/>
      <c r="H427" s="129">
        <f>H426+1</f>
        <v>358</v>
      </c>
      <c r="I427" s="18"/>
    </row>
    <row r="428" spans="1:9" s="22" customFormat="1" ht="17.45" customHeight="1" thickBot="1" x14ac:dyDescent="0.2">
      <c r="A428" s="164"/>
      <c r="B428" s="30" t="s">
        <v>205</v>
      </c>
      <c r="C428" s="134" t="s">
        <v>351</v>
      </c>
      <c r="D428" s="134"/>
      <c r="E428" s="190"/>
      <c r="F428" s="142"/>
      <c r="G428" s="143"/>
      <c r="H428" s="146">
        <f>H427+1</f>
        <v>359</v>
      </c>
      <c r="I428" s="18"/>
    </row>
    <row r="429" spans="1:9" s="22" customFormat="1" ht="17.45" customHeight="1" thickBot="1" x14ac:dyDescent="0.2">
      <c r="A429" s="164"/>
      <c r="B429" s="34"/>
      <c r="C429" s="41"/>
      <c r="D429" s="72"/>
      <c r="E429" s="46" t="s">
        <v>480</v>
      </c>
      <c r="F429" s="142"/>
      <c r="G429" s="143"/>
      <c r="H429" s="146"/>
      <c r="I429" s="18"/>
    </row>
    <row r="430" spans="1:9" s="22" customFormat="1" ht="17.45" customHeight="1" thickBot="1" x14ac:dyDescent="0.2">
      <c r="A430" s="164"/>
      <c r="B430" s="30" t="s">
        <v>208</v>
      </c>
      <c r="C430" s="53" t="s">
        <v>352</v>
      </c>
      <c r="D430" s="125"/>
      <c r="E430" s="46" t="s">
        <v>480</v>
      </c>
      <c r="F430" s="142"/>
      <c r="G430" s="143"/>
      <c r="H430" s="129">
        <f>H428+1</f>
        <v>360</v>
      </c>
      <c r="I430" s="18"/>
    </row>
    <row r="431" spans="1:9" s="22" customFormat="1" ht="17.45" customHeight="1" thickBot="1" x14ac:dyDescent="0.2">
      <c r="A431" s="164"/>
      <c r="B431" s="30" t="s">
        <v>211</v>
      </c>
      <c r="C431" s="134" t="s">
        <v>353</v>
      </c>
      <c r="D431" s="135"/>
      <c r="E431" s="136"/>
      <c r="F431" s="142"/>
      <c r="G431" s="143"/>
      <c r="H431" s="146">
        <f>H430+1</f>
        <v>361</v>
      </c>
      <c r="I431" s="18"/>
    </row>
    <row r="432" spans="1:9" s="22" customFormat="1" ht="17.45" customHeight="1" thickBot="1" x14ac:dyDescent="0.2">
      <c r="A432" s="164"/>
      <c r="B432" s="34"/>
      <c r="C432" s="41"/>
      <c r="D432" s="72"/>
      <c r="E432" s="46" t="s">
        <v>480</v>
      </c>
      <c r="F432" s="142"/>
      <c r="G432" s="143"/>
      <c r="H432" s="146"/>
      <c r="I432" s="18"/>
    </row>
    <row r="433" spans="1:9" s="22" customFormat="1" ht="17.45" customHeight="1" thickBot="1" x14ac:dyDescent="0.2">
      <c r="A433" s="164"/>
      <c r="B433" s="30" t="s">
        <v>216</v>
      </c>
      <c r="C433" s="134" t="s">
        <v>354</v>
      </c>
      <c r="D433" s="135"/>
      <c r="E433" s="136"/>
      <c r="F433" s="142"/>
      <c r="G433" s="143"/>
      <c r="H433" s="146">
        <f>H431+1</f>
        <v>362</v>
      </c>
      <c r="I433" s="18"/>
    </row>
    <row r="434" spans="1:9" s="22" customFormat="1" ht="17.45" customHeight="1" thickBot="1" x14ac:dyDescent="0.2">
      <c r="A434" s="164"/>
      <c r="B434" s="34"/>
      <c r="C434" s="41"/>
      <c r="D434" s="72"/>
      <c r="E434" s="46" t="s">
        <v>480</v>
      </c>
      <c r="F434" s="142"/>
      <c r="G434" s="143"/>
      <c r="H434" s="146"/>
      <c r="I434" s="18"/>
    </row>
    <row r="435" spans="1:9" s="22" customFormat="1" ht="17.45" customHeight="1" thickBot="1" x14ac:dyDescent="0.2">
      <c r="A435" s="164"/>
      <c r="B435" s="30" t="s">
        <v>219</v>
      </c>
      <c r="C435" s="134" t="s">
        <v>355</v>
      </c>
      <c r="D435" s="135"/>
      <c r="E435" s="136"/>
      <c r="F435" s="142"/>
      <c r="G435" s="143"/>
      <c r="H435" s="146">
        <f>H433+1</f>
        <v>363</v>
      </c>
      <c r="I435" s="18"/>
    </row>
    <row r="436" spans="1:9" s="22" customFormat="1" ht="17.45" customHeight="1" thickBot="1" x14ac:dyDescent="0.2">
      <c r="A436" s="164"/>
      <c r="B436" s="34"/>
      <c r="C436" s="41"/>
      <c r="D436" s="72"/>
      <c r="E436" s="46" t="s">
        <v>480</v>
      </c>
      <c r="F436" s="142"/>
      <c r="G436" s="143"/>
      <c r="H436" s="146"/>
      <c r="I436" s="18"/>
    </row>
    <row r="437" spans="1:9" s="22" customFormat="1" ht="17.45" customHeight="1" thickBot="1" x14ac:dyDescent="0.2">
      <c r="A437" s="164"/>
      <c r="B437" s="30" t="s">
        <v>220</v>
      </c>
      <c r="C437" s="134" t="s">
        <v>356</v>
      </c>
      <c r="D437" s="135"/>
      <c r="E437" s="136"/>
      <c r="F437" s="142"/>
      <c r="G437" s="143"/>
      <c r="H437" s="146">
        <f>H435+1</f>
        <v>364</v>
      </c>
      <c r="I437" s="18"/>
    </row>
    <row r="438" spans="1:9" s="22" customFormat="1" ht="17.45" customHeight="1" thickBot="1" x14ac:dyDescent="0.2">
      <c r="A438" s="176"/>
      <c r="B438" s="34"/>
      <c r="C438" s="41"/>
      <c r="D438" s="72"/>
      <c r="E438" s="46" t="s">
        <v>480</v>
      </c>
      <c r="F438" s="142"/>
      <c r="G438" s="143"/>
      <c r="H438" s="146"/>
      <c r="I438" s="18"/>
    </row>
    <row r="439" spans="1:9" s="22" customFormat="1" ht="17.45" customHeight="1" thickBot="1" x14ac:dyDescent="0.2">
      <c r="A439" s="163" t="s">
        <v>502</v>
      </c>
      <c r="B439" s="33" t="s">
        <v>223</v>
      </c>
      <c r="C439" s="134" t="s">
        <v>357</v>
      </c>
      <c r="D439" s="135"/>
      <c r="E439" s="136"/>
      <c r="F439" s="142"/>
      <c r="G439" s="143"/>
      <c r="H439" s="146">
        <f>H437+1</f>
        <v>365</v>
      </c>
      <c r="I439" s="18"/>
    </row>
    <row r="440" spans="1:9" s="22" customFormat="1" ht="17.45" customHeight="1" thickBot="1" x14ac:dyDescent="0.2">
      <c r="A440" s="164"/>
      <c r="B440" s="34"/>
      <c r="C440" s="41"/>
      <c r="D440" s="72"/>
      <c r="E440" s="46" t="s">
        <v>480</v>
      </c>
      <c r="F440" s="142"/>
      <c r="G440" s="143"/>
      <c r="H440" s="146"/>
      <c r="I440" s="18"/>
    </row>
    <row r="441" spans="1:9" s="22" customFormat="1" ht="17.45" customHeight="1" thickBot="1" x14ac:dyDescent="0.2">
      <c r="A441" s="164"/>
      <c r="B441" s="30" t="s">
        <v>226</v>
      </c>
      <c r="C441" s="53" t="s">
        <v>445</v>
      </c>
      <c r="D441" s="125"/>
      <c r="E441" s="99" t="s">
        <v>480</v>
      </c>
      <c r="F441" s="142"/>
      <c r="G441" s="143"/>
      <c r="H441" s="129">
        <f>H439+1</f>
        <v>366</v>
      </c>
      <c r="I441" s="18"/>
    </row>
    <row r="442" spans="1:9" s="22" customFormat="1" ht="17.45" customHeight="1" thickBot="1" x14ac:dyDescent="0.2">
      <c r="A442" s="164"/>
      <c r="B442" s="34"/>
      <c r="C442" s="41"/>
      <c r="D442" s="100" t="s">
        <v>446</v>
      </c>
      <c r="E442" s="63" t="s">
        <v>30</v>
      </c>
      <c r="F442" s="142"/>
      <c r="G442" s="143"/>
      <c r="H442" s="128">
        <f>H441+1</f>
        <v>367</v>
      </c>
      <c r="I442" s="18"/>
    </row>
    <row r="443" spans="1:9" s="22" customFormat="1" ht="17.45" customHeight="1" thickBot="1" x14ac:dyDescent="0.2">
      <c r="A443" s="117"/>
      <c r="B443" s="33" t="s">
        <v>236</v>
      </c>
      <c r="C443" s="134" t="s">
        <v>778</v>
      </c>
      <c r="D443" s="135"/>
      <c r="E443" s="136"/>
      <c r="F443" s="142"/>
      <c r="G443" s="143"/>
      <c r="H443" s="128"/>
      <c r="I443" s="18"/>
    </row>
    <row r="444" spans="1:9" s="22" customFormat="1" ht="17.45" customHeight="1" thickBot="1" x14ac:dyDescent="0.2">
      <c r="A444" s="117"/>
      <c r="B444" s="34"/>
      <c r="C444" s="41"/>
      <c r="D444" s="72"/>
      <c r="E444" s="46" t="s">
        <v>480</v>
      </c>
      <c r="F444" s="142"/>
      <c r="G444" s="143"/>
      <c r="H444" s="128">
        <f>H442+1</f>
        <v>368</v>
      </c>
      <c r="I444" s="18"/>
    </row>
    <row r="445" spans="1:9" s="22" customFormat="1" ht="17.45" customHeight="1" thickBot="1" x14ac:dyDescent="0.2">
      <c r="A445" s="117"/>
      <c r="B445" s="33" t="s">
        <v>238</v>
      </c>
      <c r="C445" s="134" t="s">
        <v>779</v>
      </c>
      <c r="D445" s="135"/>
      <c r="E445" s="136"/>
      <c r="F445" s="142"/>
      <c r="G445" s="143"/>
      <c r="H445" s="128"/>
      <c r="I445" s="18"/>
    </row>
    <row r="446" spans="1:9" s="22" customFormat="1" ht="17.45" customHeight="1" thickBot="1" x14ac:dyDescent="0.2">
      <c r="A446" s="117"/>
      <c r="B446" s="34"/>
      <c r="C446" s="41"/>
      <c r="D446" s="72"/>
      <c r="E446" s="46" t="s">
        <v>480</v>
      </c>
      <c r="F446" s="142"/>
      <c r="G446" s="143"/>
      <c r="H446" s="128">
        <f>H444+1</f>
        <v>369</v>
      </c>
      <c r="I446" s="18"/>
    </row>
    <row r="447" spans="1:9" s="22" customFormat="1" ht="17.45" customHeight="1" thickBot="1" x14ac:dyDescent="0.2">
      <c r="A447" s="179" t="s">
        <v>996</v>
      </c>
      <c r="B447" s="39" t="s">
        <v>197</v>
      </c>
      <c r="C447" s="155" t="s">
        <v>358</v>
      </c>
      <c r="D447" s="151"/>
      <c r="E447" s="151"/>
      <c r="F447" s="151"/>
      <c r="G447" s="152"/>
      <c r="H447" s="38"/>
      <c r="I447" s="18"/>
    </row>
    <row r="448" spans="1:9" s="22" customFormat="1" ht="17.45" customHeight="1" x14ac:dyDescent="0.15">
      <c r="A448" s="164"/>
      <c r="B448" s="33"/>
      <c r="C448" s="222" t="s">
        <v>443</v>
      </c>
      <c r="D448" s="223"/>
      <c r="E448" s="224"/>
      <c r="F448" s="137"/>
      <c r="G448" s="138"/>
      <c r="H448" s="146">
        <f>H446+1</f>
        <v>370</v>
      </c>
      <c r="I448" s="18"/>
    </row>
    <row r="449" spans="1:9" s="22" customFormat="1" ht="17.45" customHeight="1" thickBot="1" x14ac:dyDescent="0.2">
      <c r="A449" s="164"/>
      <c r="B449" s="39"/>
      <c r="C449" s="246" t="s">
        <v>66</v>
      </c>
      <c r="D449" s="247"/>
      <c r="E449" s="248"/>
      <c r="F449" s="139"/>
      <c r="G449" s="140"/>
      <c r="H449" s="146"/>
      <c r="I449" s="18"/>
    </row>
    <row r="450" spans="1:9" s="22" customFormat="1" ht="17.45" customHeight="1" thickBot="1" x14ac:dyDescent="0.2">
      <c r="A450" s="164"/>
      <c r="B450" s="33"/>
      <c r="C450" s="222" t="s">
        <v>1008</v>
      </c>
      <c r="D450" s="223"/>
      <c r="E450" s="224"/>
      <c r="F450" s="142"/>
      <c r="G450" s="143"/>
      <c r="H450" s="129">
        <f>H448+1</f>
        <v>371</v>
      </c>
      <c r="I450" s="18"/>
    </row>
    <row r="451" spans="1:9" s="22" customFormat="1" ht="17.45" customHeight="1" thickBot="1" x14ac:dyDescent="0.2">
      <c r="A451" s="164"/>
      <c r="B451" s="39"/>
      <c r="C451" s="34"/>
      <c r="D451" s="147" t="s">
        <v>437</v>
      </c>
      <c r="E451" s="148"/>
      <c r="F451" s="142"/>
      <c r="G451" s="143"/>
      <c r="H451" s="128">
        <f>H450+1</f>
        <v>372</v>
      </c>
      <c r="I451" s="18"/>
    </row>
    <row r="452" spans="1:9" s="22" customFormat="1" ht="17.45" customHeight="1" thickBot="1" x14ac:dyDescent="0.2">
      <c r="A452" s="164"/>
      <c r="B452" s="33"/>
      <c r="C452" s="222" t="s">
        <v>1009</v>
      </c>
      <c r="D452" s="223"/>
      <c r="E452" s="224"/>
      <c r="F452" s="142"/>
      <c r="G452" s="143"/>
      <c r="H452" s="129">
        <f>H451+1</f>
        <v>373</v>
      </c>
      <c r="I452" s="18"/>
    </row>
    <row r="453" spans="1:9" s="22" customFormat="1" ht="17.45" customHeight="1" thickBot="1" x14ac:dyDescent="0.2">
      <c r="A453" s="164"/>
      <c r="B453" s="33"/>
      <c r="C453" s="34"/>
      <c r="D453" s="147" t="s">
        <v>437</v>
      </c>
      <c r="E453" s="148"/>
      <c r="F453" s="142"/>
      <c r="G453" s="143"/>
      <c r="H453" s="129">
        <f>H452+1</f>
        <v>374</v>
      </c>
      <c r="I453" s="18"/>
    </row>
    <row r="454" spans="1:9" ht="17.45" customHeight="1" thickBot="1" x14ac:dyDescent="0.2">
      <c r="A454" s="164"/>
      <c r="B454" s="30" t="s">
        <v>199</v>
      </c>
      <c r="C454" s="155" t="s">
        <v>359</v>
      </c>
      <c r="D454" s="151"/>
      <c r="E454" s="151"/>
      <c r="F454" s="151"/>
      <c r="G454" s="152"/>
      <c r="H454" s="38"/>
    </row>
    <row r="455" spans="1:9" ht="17.45" customHeight="1" thickBot="1" x14ac:dyDescent="0.2">
      <c r="A455" s="164"/>
      <c r="B455" s="49"/>
      <c r="C455" s="147" t="s">
        <v>123</v>
      </c>
      <c r="D455" s="187"/>
      <c r="E455" s="148"/>
      <c r="F455" s="149"/>
      <c r="G455" s="150"/>
      <c r="H455" s="128">
        <f>H453+1</f>
        <v>375</v>
      </c>
    </row>
    <row r="456" spans="1:9" s="22" customFormat="1" ht="17.45" customHeight="1" thickBot="1" x14ac:dyDescent="0.2">
      <c r="A456" s="164"/>
      <c r="B456" s="49"/>
      <c r="C456" s="147" t="s">
        <v>124</v>
      </c>
      <c r="D456" s="187"/>
      <c r="E456" s="148"/>
      <c r="F456" s="149"/>
      <c r="G456" s="150"/>
      <c r="H456" s="128">
        <f>H455+1</f>
        <v>376</v>
      </c>
      <c r="I456" s="18"/>
    </row>
    <row r="457" spans="1:9" s="22" customFormat="1" ht="17.45" customHeight="1" thickBot="1" x14ac:dyDescent="0.2">
      <c r="A457" s="164"/>
      <c r="B457" s="49"/>
      <c r="C457" s="147" t="s">
        <v>125</v>
      </c>
      <c r="D457" s="187"/>
      <c r="E457" s="148"/>
      <c r="F457" s="149"/>
      <c r="G457" s="150"/>
      <c r="H457" s="128">
        <f>H456+1</f>
        <v>377</v>
      </c>
      <c r="I457" s="18"/>
    </row>
    <row r="458" spans="1:9" s="22" customFormat="1" ht="17.45" customHeight="1" thickBot="1" x14ac:dyDescent="0.2">
      <c r="A458" s="164"/>
      <c r="B458" s="43"/>
      <c r="C458" s="222" t="s">
        <v>126</v>
      </c>
      <c r="D458" s="223"/>
      <c r="E458" s="224"/>
      <c r="F458" s="149"/>
      <c r="G458" s="150"/>
      <c r="H458" s="128">
        <f>H457+1</f>
        <v>378</v>
      </c>
      <c r="I458" s="18"/>
    </row>
    <row r="459" spans="1:9" s="22" customFormat="1" ht="17.45" customHeight="1" thickBot="1" x14ac:dyDescent="0.2">
      <c r="A459" s="164"/>
      <c r="B459" s="30" t="s">
        <v>205</v>
      </c>
      <c r="C459" s="134" t="s">
        <v>360</v>
      </c>
      <c r="D459" s="135"/>
      <c r="E459" s="135"/>
      <c r="F459" s="151"/>
      <c r="G459" s="152"/>
      <c r="H459" s="38"/>
      <c r="I459" s="18"/>
    </row>
    <row r="460" spans="1:9" s="22" customFormat="1" ht="30" customHeight="1" thickBot="1" x14ac:dyDescent="0.2">
      <c r="A460" s="164"/>
      <c r="B460" s="33"/>
      <c r="C460" s="239" t="s">
        <v>763</v>
      </c>
      <c r="D460" s="240"/>
      <c r="E460" s="241"/>
      <c r="F460" s="142"/>
      <c r="G460" s="143"/>
      <c r="H460" s="129">
        <f>H458+1</f>
        <v>379</v>
      </c>
      <c r="I460" s="18"/>
    </row>
    <row r="461" spans="1:9" s="22" customFormat="1" ht="17.45" customHeight="1" thickBot="1" x14ac:dyDescent="0.2">
      <c r="A461" s="164"/>
      <c r="B461" s="43"/>
      <c r="C461" s="147" t="s">
        <v>764</v>
      </c>
      <c r="D461" s="187"/>
      <c r="E461" s="148"/>
      <c r="F461" s="142"/>
      <c r="G461" s="143"/>
      <c r="H461" s="128">
        <f>H460+1</f>
        <v>380</v>
      </c>
      <c r="I461" s="18"/>
    </row>
    <row r="462" spans="1:9" s="22" customFormat="1" ht="17.45" customHeight="1" thickBot="1" x14ac:dyDescent="0.2">
      <c r="A462" s="164"/>
      <c r="B462" s="30" t="s">
        <v>208</v>
      </c>
      <c r="C462" s="161" t="s">
        <v>361</v>
      </c>
      <c r="D462" s="162"/>
      <c r="E462" s="37" t="s">
        <v>23</v>
      </c>
      <c r="F462" s="142"/>
      <c r="G462" s="143"/>
      <c r="H462" s="128">
        <f>H461+1</f>
        <v>381</v>
      </c>
      <c r="I462" s="18"/>
    </row>
    <row r="463" spans="1:9" s="22" customFormat="1" ht="17.45" customHeight="1" thickBot="1" x14ac:dyDescent="0.2">
      <c r="A463" s="164"/>
      <c r="B463" s="33"/>
      <c r="C463" s="73" t="s">
        <v>439</v>
      </c>
      <c r="D463" s="127"/>
      <c r="E463" s="60" t="s">
        <v>26</v>
      </c>
      <c r="F463" s="142"/>
      <c r="G463" s="143"/>
      <c r="H463" s="129">
        <f>H462+1</f>
        <v>382</v>
      </c>
      <c r="I463" s="18"/>
    </row>
    <row r="464" spans="1:9" s="22" customFormat="1" ht="17.45" customHeight="1" thickBot="1" x14ac:dyDescent="0.2">
      <c r="A464" s="164"/>
      <c r="B464" s="49"/>
      <c r="C464" s="191" t="s">
        <v>765</v>
      </c>
      <c r="D464" s="192"/>
      <c r="E464" s="192"/>
      <c r="F464" s="192"/>
      <c r="G464" s="193"/>
      <c r="H464" s="38"/>
      <c r="I464" s="18"/>
    </row>
    <row r="465" spans="1:9" s="22" customFormat="1" ht="17.45" customHeight="1" thickBot="1" x14ac:dyDescent="0.2">
      <c r="A465" s="164"/>
      <c r="B465" s="39"/>
      <c r="C465" s="33"/>
      <c r="D465" s="147" t="s">
        <v>127</v>
      </c>
      <c r="E465" s="148"/>
      <c r="F465" s="149"/>
      <c r="G465" s="150"/>
      <c r="H465" s="129">
        <f>H463+1</f>
        <v>383</v>
      </c>
      <c r="I465" s="18"/>
    </row>
    <row r="466" spans="1:9" s="22" customFormat="1" ht="17.45" customHeight="1" thickBot="1" x14ac:dyDescent="0.2">
      <c r="A466" s="164"/>
      <c r="B466" s="33"/>
      <c r="C466" s="33"/>
      <c r="D466" s="147" t="s">
        <v>128</v>
      </c>
      <c r="E466" s="148"/>
      <c r="F466" s="149"/>
      <c r="G466" s="150"/>
      <c r="H466" s="129">
        <f>H465+1</f>
        <v>384</v>
      </c>
      <c r="I466" s="18"/>
    </row>
    <row r="467" spans="1:9" s="22" customFormat="1" ht="17.45" customHeight="1" thickBot="1" x14ac:dyDescent="0.2">
      <c r="A467" s="164"/>
      <c r="B467" s="33"/>
      <c r="C467" s="33"/>
      <c r="D467" s="147" t="s">
        <v>129</v>
      </c>
      <c r="E467" s="148"/>
      <c r="F467" s="149"/>
      <c r="G467" s="150"/>
      <c r="H467" s="129">
        <f t="shared" ref="H467:H468" si="23">H466+1</f>
        <v>385</v>
      </c>
      <c r="I467" s="18"/>
    </row>
    <row r="468" spans="1:9" s="22" customFormat="1" ht="17.45" customHeight="1" thickBot="1" x14ac:dyDescent="0.2">
      <c r="A468" s="164"/>
      <c r="B468" s="30" t="s">
        <v>211</v>
      </c>
      <c r="C468" s="161" t="s">
        <v>362</v>
      </c>
      <c r="D468" s="162"/>
      <c r="E468" s="37" t="s">
        <v>23</v>
      </c>
      <c r="F468" s="142"/>
      <c r="G468" s="143"/>
      <c r="H468" s="129">
        <f t="shared" si="23"/>
        <v>386</v>
      </c>
      <c r="I468" s="18"/>
    </row>
    <row r="469" spans="1:9" s="22" customFormat="1" ht="17.45" customHeight="1" thickBot="1" x14ac:dyDescent="0.2">
      <c r="A469" s="164"/>
      <c r="B469" s="49"/>
      <c r="C469" s="191" t="s">
        <v>766</v>
      </c>
      <c r="D469" s="192"/>
      <c r="E469" s="192"/>
      <c r="F469" s="192"/>
      <c r="G469" s="193"/>
      <c r="H469" s="38"/>
      <c r="I469" s="18"/>
    </row>
    <row r="470" spans="1:9" s="22" customFormat="1" ht="17.45" customHeight="1" thickBot="1" x14ac:dyDescent="0.2">
      <c r="A470" s="164"/>
      <c r="B470" s="49"/>
      <c r="C470" s="33"/>
      <c r="D470" s="147" t="s">
        <v>130</v>
      </c>
      <c r="E470" s="148"/>
      <c r="F470" s="149"/>
      <c r="G470" s="150"/>
      <c r="H470" s="129">
        <f>H468+1</f>
        <v>387</v>
      </c>
      <c r="I470" s="18"/>
    </row>
    <row r="471" spans="1:9" s="22" customFormat="1" ht="17.45" customHeight="1" thickBot="1" x14ac:dyDescent="0.2">
      <c r="A471" s="164"/>
      <c r="B471" s="33"/>
      <c r="C471" s="33"/>
      <c r="D471" s="147" t="s">
        <v>131</v>
      </c>
      <c r="E471" s="148"/>
      <c r="F471" s="149"/>
      <c r="G471" s="150"/>
      <c r="H471" s="128">
        <f>H470+1</f>
        <v>388</v>
      </c>
      <c r="I471" s="18"/>
    </row>
    <row r="472" spans="1:9" s="22" customFormat="1" ht="17.45" customHeight="1" thickBot="1" x14ac:dyDescent="0.2">
      <c r="A472" s="164"/>
      <c r="B472" s="33"/>
      <c r="C472" s="33"/>
      <c r="D472" s="147" t="s">
        <v>132</v>
      </c>
      <c r="E472" s="148"/>
      <c r="F472" s="149"/>
      <c r="G472" s="150"/>
      <c r="H472" s="128">
        <f t="shared" ref="H472:H474" si="24">H471+1</f>
        <v>389</v>
      </c>
      <c r="I472" s="18"/>
    </row>
    <row r="473" spans="1:9" s="22" customFormat="1" ht="17.45" customHeight="1" thickBot="1" x14ac:dyDescent="0.2">
      <c r="A473" s="164"/>
      <c r="B473" s="49"/>
      <c r="C473" s="34"/>
      <c r="D473" s="147" t="s">
        <v>133</v>
      </c>
      <c r="E473" s="148"/>
      <c r="F473" s="149"/>
      <c r="G473" s="150"/>
      <c r="H473" s="128">
        <f t="shared" si="24"/>
        <v>390</v>
      </c>
      <c r="I473" s="18"/>
    </row>
    <row r="474" spans="1:9" s="22" customFormat="1" ht="17.45" customHeight="1" thickBot="1" x14ac:dyDescent="0.2">
      <c r="A474" s="176"/>
      <c r="B474" s="43"/>
      <c r="C474" s="242" t="s">
        <v>363</v>
      </c>
      <c r="D474" s="187"/>
      <c r="E474" s="63"/>
      <c r="F474" s="142"/>
      <c r="G474" s="143"/>
      <c r="H474" s="128">
        <f t="shared" si="24"/>
        <v>391</v>
      </c>
      <c r="I474" s="18"/>
    </row>
    <row r="475" spans="1:9" s="22" customFormat="1" ht="17.45" customHeight="1" thickBot="1" x14ac:dyDescent="0.2">
      <c r="A475" s="163" t="s">
        <v>496</v>
      </c>
      <c r="B475" s="74" t="s">
        <v>197</v>
      </c>
      <c r="C475" s="161" t="s">
        <v>405</v>
      </c>
      <c r="D475" s="162"/>
      <c r="E475" s="42" t="s">
        <v>23</v>
      </c>
      <c r="F475" s="8"/>
      <c r="G475" s="4"/>
      <c r="H475" s="128">
        <f>H474+1</f>
        <v>392</v>
      </c>
      <c r="I475" s="128">
        <f>H490+1</f>
        <v>407</v>
      </c>
    </row>
    <row r="476" spans="1:9" s="22" customFormat="1" ht="20.100000000000001" customHeight="1" thickBot="1" x14ac:dyDescent="0.2">
      <c r="A476" s="180"/>
      <c r="B476" s="30" t="s">
        <v>199</v>
      </c>
      <c r="C476" s="134" t="s">
        <v>472</v>
      </c>
      <c r="D476" s="135"/>
      <c r="E476" s="136"/>
      <c r="F476" s="10" t="s">
        <v>134</v>
      </c>
      <c r="G476" s="5" t="s">
        <v>406</v>
      </c>
      <c r="H476" s="38"/>
      <c r="I476" s="18"/>
    </row>
    <row r="477" spans="1:9" s="22" customFormat="1" ht="17.45" customHeight="1" thickBot="1" x14ac:dyDescent="0.2">
      <c r="A477" s="180"/>
      <c r="B477" s="33"/>
      <c r="C477" s="147" t="s">
        <v>67</v>
      </c>
      <c r="D477" s="187"/>
      <c r="E477" s="148"/>
      <c r="F477" s="6"/>
      <c r="G477" s="1"/>
      <c r="H477" s="128">
        <f>H475+1</f>
        <v>393</v>
      </c>
      <c r="I477" s="128">
        <f>I475+1</f>
        <v>408</v>
      </c>
    </row>
    <row r="478" spans="1:9" s="22" customFormat="1" ht="17.45" customHeight="1" thickBot="1" x14ac:dyDescent="0.2">
      <c r="A478" s="180"/>
      <c r="B478" s="33"/>
      <c r="C478" s="147" t="s">
        <v>68</v>
      </c>
      <c r="D478" s="187"/>
      <c r="E478" s="148"/>
      <c r="F478" s="6"/>
      <c r="G478" s="1"/>
      <c r="H478" s="128">
        <f>H477+1</f>
        <v>394</v>
      </c>
      <c r="I478" s="128">
        <f>I477+1</f>
        <v>409</v>
      </c>
    </row>
    <row r="479" spans="1:9" s="22" customFormat="1" ht="17.45" customHeight="1" thickBot="1" x14ac:dyDescent="0.2">
      <c r="A479" s="180"/>
      <c r="B479" s="33"/>
      <c r="C479" s="147" t="s">
        <v>69</v>
      </c>
      <c r="D479" s="187"/>
      <c r="E479" s="148"/>
      <c r="F479" s="6"/>
      <c r="G479" s="1"/>
      <c r="H479" s="128">
        <f t="shared" ref="H479:I490" si="25">H478+1</f>
        <v>395</v>
      </c>
      <c r="I479" s="128">
        <f t="shared" si="25"/>
        <v>410</v>
      </c>
    </row>
    <row r="480" spans="1:9" s="22" customFormat="1" ht="17.45" customHeight="1" thickBot="1" x14ac:dyDescent="0.2">
      <c r="A480" s="180"/>
      <c r="B480" s="33"/>
      <c r="C480" s="147" t="s">
        <v>70</v>
      </c>
      <c r="D480" s="187"/>
      <c r="E480" s="148"/>
      <c r="F480" s="6"/>
      <c r="G480" s="1"/>
      <c r="H480" s="128">
        <f t="shared" si="25"/>
        <v>396</v>
      </c>
      <c r="I480" s="128">
        <f t="shared" si="25"/>
        <v>411</v>
      </c>
    </row>
    <row r="481" spans="1:9" s="22" customFormat="1" ht="17.45" customHeight="1" thickBot="1" x14ac:dyDescent="0.2">
      <c r="A481" s="180"/>
      <c r="B481" s="33"/>
      <c r="C481" s="147" t="s">
        <v>71</v>
      </c>
      <c r="D481" s="187"/>
      <c r="E481" s="148"/>
      <c r="F481" s="6"/>
      <c r="G481" s="1"/>
      <c r="H481" s="128">
        <f t="shared" si="25"/>
        <v>397</v>
      </c>
      <c r="I481" s="128">
        <f t="shared" si="25"/>
        <v>412</v>
      </c>
    </row>
    <row r="482" spans="1:9" s="22" customFormat="1" ht="17.45" customHeight="1" thickBot="1" x14ac:dyDescent="0.2">
      <c r="A482" s="180"/>
      <c r="B482" s="33"/>
      <c r="C482" s="147" t="s">
        <v>72</v>
      </c>
      <c r="D482" s="187"/>
      <c r="E482" s="148"/>
      <c r="F482" s="6"/>
      <c r="G482" s="1"/>
      <c r="H482" s="128">
        <f t="shared" si="25"/>
        <v>398</v>
      </c>
      <c r="I482" s="128">
        <f t="shared" si="25"/>
        <v>413</v>
      </c>
    </row>
    <row r="483" spans="1:9" s="22" customFormat="1" ht="17.45" customHeight="1" thickBot="1" x14ac:dyDescent="0.2">
      <c r="A483" s="180"/>
      <c r="B483" s="33"/>
      <c r="C483" s="147" t="s">
        <v>73</v>
      </c>
      <c r="D483" s="187"/>
      <c r="E483" s="148"/>
      <c r="F483" s="6"/>
      <c r="G483" s="1"/>
      <c r="H483" s="128">
        <f t="shared" si="25"/>
        <v>399</v>
      </c>
      <c r="I483" s="128">
        <f t="shared" si="25"/>
        <v>414</v>
      </c>
    </row>
    <row r="484" spans="1:9" s="22" customFormat="1" ht="17.45" customHeight="1" thickBot="1" x14ac:dyDescent="0.2">
      <c r="A484" s="180"/>
      <c r="B484" s="33"/>
      <c r="C484" s="147" t="s">
        <v>780</v>
      </c>
      <c r="D484" s="187"/>
      <c r="E484" s="148"/>
      <c r="F484" s="6"/>
      <c r="G484" s="1"/>
      <c r="H484" s="128">
        <f t="shared" si="25"/>
        <v>400</v>
      </c>
      <c r="I484" s="128">
        <f t="shared" si="25"/>
        <v>415</v>
      </c>
    </row>
    <row r="485" spans="1:9" s="22" customFormat="1" ht="17.45" customHeight="1" thickBot="1" x14ac:dyDescent="0.2">
      <c r="A485" s="180"/>
      <c r="B485" s="33"/>
      <c r="C485" s="147" t="s">
        <v>74</v>
      </c>
      <c r="D485" s="187"/>
      <c r="E485" s="148"/>
      <c r="F485" s="6"/>
      <c r="G485" s="1"/>
      <c r="H485" s="128">
        <f t="shared" si="25"/>
        <v>401</v>
      </c>
      <c r="I485" s="128">
        <f t="shared" si="25"/>
        <v>416</v>
      </c>
    </row>
    <row r="486" spans="1:9" s="22" customFormat="1" ht="17.45" customHeight="1" thickBot="1" x14ac:dyDescent="0.2">
      <c r="A486" s="180"/>
      <c r="B486" s="33"/>
      <c r="C486" s="147" t="s">
        <v>75</v>
      </c>
      <c r="D486" s="187"/>
      <c r="E486" s="148"/>
      <c r="F486" s="6"/>
      <c r="G486" s="1"/>
      <c r="H486" s="128">
        <f t="shared" si="25"/>
        <v>402</v>
      </c>
      <c r="I486" s="128">
        <f t="shared" si="25"/>
        <v>417</v>
      </c>
    </row>
    <row r="487" spans="1:9" s="22" customFormat="1" ht="17.45" customHeight="1" thickBot="1" x14ac:dyDescent="0.2">
      <c r="A487" s="180"/>
      <c r="B487" s="33"/>
      <c r="C487" s="147" t="s">
        <v>76</v>
      </c>
      <c r="D487" s="187"/>
      <c r="E487" s="148"/>
      <c r="F487" s="6"/>
      <c r="G487" s="1"/>
      <c r="H487" s="128">
        <f t="shared" si="25"/>
        <v>403</v>
      </c>
      <c r="I487" s="128">
        <f t="shared" si="25"/>
        <v>418</v>
      </c>
    </row>
    <row r="488" spans="1:9" s="22" customFormat="1" ht="17.45" customHeight="1" thickBot="1" x14ac:dyDescent="0.2">
      <c r="A488" s="180"/>
      <c r="B488" s="33"/>
      <c r="C488" s="147" t="s">
        <v>77</v>
      </c>
      <c r="D488" s="187"/>
      <c r="E488" s="148"/>
      <c r="F488" s="6"/>
      <c r="G488" s="1"/>
      <c r="H488" s="128">
        <f t="shared" si="25"/>
        <v>404</v>
      </c>
      <c r="I488" s="128">
        <f t="shared" si="25"/>
        <v>419</v>
      </c>
    </row>
    <row r="489" spans="1:9" s="22" customFormat="1" ht="17.45" customHeight="1" thickBot="1" x14ac:dyDescent="0.2">
      <c r="A489" s="180"/>
      <c r="B489" s="33"/>
      <c r="C489" s="147" t="s">
        <v>392</v>
      </c>
      <c r="D489" s="187"/>
      <c r="E489" s="115"/>
      <c r="F489" s="6"/>
      <c r="G489" s="1"/>
      <c r="H489" s="128">
        <f t="shared" si="25"/>
        <v>405</v>
      </c>
      <c r="I489" s="128">
        <f t="shared" si="25"/>
        <v>420</v>
      </c>
    </row>
    <row r="490" spans="1:9" s="22" customFormat="1" ht="17.45" customHeight="1" thickBot="1" x14ac:dyDescent="0.2">
      <c r="A490" s="181"/>
      <c r="B490" s="34"/>
      <c r="C490" s="147" t="s">
        <v>407</v>
      </c>
      <c r="D490" s="187"/>
      <c r="E490" s="148"/>
      <c r="F490" s="9"/>
      <c r="G490" s="2"/>
      <c r="H490" s="128">
        <f t="shared" si="25"/>
        <v>406</v>
      </c>
      <c r="I490" s="128">
        <f t="shared" si="25"/>
        <v>421</v>
      </c>
    </row>
    <row r="491" spans="1:9" s="22" customFormat="1" ht="17.45" customHeight="1" thickBot="1" x14ac:dyDescent="0.2">
      <c r="A491" s="163" t="s">
        <v>497</v>
      </c>
      <c r="B491" s="30" t="s">
        <v>197</v>
      </c>
      <c r="C491" s="155" t="s">
        <v>386</v>
      </c>
      <c r="D491" s="151"/>
      <c r="E491" s="151"/>
      <c r="F491" s="151"/>
      <c r="G491" s="152"/>
      <c r="H491" s="17"/>
      <c r="I491" s="17"/>
    </row>
    <row r="492" spans="1:9" s="22" customFormat="1" ht="17.45" customHeight="1" thickBot="1" x14ac:dyDescent="0.2">
      <c r="A492" s="164"/>
      <c r="B492" s="45"/>
      <c r="C492" s="159" t="s">
        <v>332</v>
      </c>
      <c r="D492" s="192"/>
      <c r="E492" s="193"/>
      <c r="F492" s="174"/>
      <c r="G492" s="175"/>
      <c r="H492" s="128">
        <f>I490+1</f>
        <v>422</v>
      </c>
      <c r="I492" s="17"/>
    </row>
    <row r="493" spans="1:9" s="22" customFormat="1" ht="17.45" customHeight="1" thickBot="1" x14ac:dyDescent="0.2">
      <c r="A493" s="164"/>
      <c r="B493" s="45"/>
      <c r="C493" s="16"/>
      <c r="D493" s="87" t="s">
        <v>767</v>
      </c>
      <c r="E493" s="120"/>
      <c r="F493" s="142"/>
      <c r="G493" s="143"/>
      <c r="H493" s="146">
        <f>H492+1</f>
        <v>423</v>
      </c>
      <c r="I493" s="17"/>
    </row>
    <row r="494" spans="1:9" s="22" customFormat="1" ht="30" customHeight="1" thickBot="1" x14ac:dyDescent="0.2">
      <c r="A494" s="164"/>
      <c r="B494" s="35"/>
      <c r="C494" s="36"/>
      <c r="D494" s="153" t="s">
        <v>408</v>
      </c>
      <c r="E494" s="238"/>
      <c r="F494" s="142"/>
      <c r="G494" s="143"/>
      <c r="H494" s="146"/>
      <c r="I494" s="17"/>
    </row>
    <row r="495" spans="1:9" s="22" customFormat="1" ht="17.45" customHeight="1" thickBot="1" x14ac:dyDescent="0.2">
      <c r="A495" s="164"/>
      <c r="B495" s="30" t="s">
        <v>199</v>
      </c>
      <c r="C495" s="155" t="s">
        <v>387</v>
      </c>
      <c r="D495" s="151"/>
      <c r="E495" s="151"/>
      <c r="F495" s="151"/>
      <c r="G495" s="152"/>
      <c r="H495" s="17"/>
      <c r="I495" s="17"/>
    </row>
    <row r="496" spans="1:9" s="22" customFormat="1" ht="17.45" customHeight="1" thickBot="1" x14ac:dyDescent="0.2">
      <c r="A496" s="164"/>
      <c r="B496" s="45"/>
      <c r="C496" s="159" t="s">
        <v>332</v>
      </c>
      <c r="D496" s="192"/>
      <c r="E496" s="193"/>
      <c r="F496" s="174"/>
      <c r="G496" s="175"/>
      <c r="H496" s="128">
        <f>H493+1</f>
        <v>424</v>
      </c>
      <c r="I496" s="17"/>
    </row>
    <row r="497" spans="1:9" s="22" customFormat="1" ht="17.45" customHeight="1" thickBot="1" x14ac:dyDescent="0.2">
      <c r="A497" s="164"/>
      <c r="B497" s="45"/>
      <c r="C497" s="16"/>
      <c r="D497" s="87" t="s">
        <v>767</v>
      </c>
      <c r="E497" s="120"/>
      <c r="F497" s="142"/>
      <c r="G497" s="143"/>
      <c r="H497" s="146">
        <f>H496+1</f>
        <v>425</v>
      </c>
      <c r="I497" s="17"/>
    </row>
    <row r="498" spans="1:9" s="22" customFormat="1" ht="30" customHeight="1" thickBot="1" x14ac:dyDescent="0.2">
      <c r="A498" s="164"/>
      <c r="B498" s="35"/>
      <c r="C498" s="36"/>
      <c r="D498" s="153" t="s">
        <v>408</v>
      </c>
      <c r="E498" s="238"/>
      <c r="F498" s="142"/>
      <c r="G498" s="143"/>
      <c r="H498" s="146"/>
      <c r="I498" s="17"/>
    </row>
    <row r="499" spans="1:9" s="22" customFormat="1" ht="17.45" customHeight="1" thickBot="1" x14ac:dyDescent="0.2">
      <c r="A499" s="164"/>
      <c r="B499" s="30" t="s">
        <v>205</v>
      </c>
      <c r="C499" s="155" t="s">
        <v>388</v>
      </c>
      <c r="D499" s="151"/>
      <c r="E499" s="151"/>
      <c r="F499" s="151"/>
      <c r="G499" s="152"/>
      <c r="H499" s="17"/>
      <c r="I499" s="17"/>
    </row>
    <row r="500" spans="1:9" s="22" customFormat="1" ht="17.45" customHeight="1" thickBot="1" x14ac:dyDescent="0.2">
      <c r="A500" s="164"/>
      <c r="B500" s="45"/>
      <c r="C500" s="159" t="s">
        <v>332</v>
      </c>
      <c r="D500" s="192"/>
      <c r="E500" s="193"/>
      <c r="F500" s="174"/>
      <c r="G500" s="175"/>
      <c r="H500" s="128">
        <f>H497+1</f>
        <v>426</v>
      </c>
      <c r="I500" s="17"/>
    </row>
    <row r="501" spans="1:9" s="22" customFormat="1" ht="17.45" customHeight="1" thickBot="1" x14ac:dyDescent="0.2">
      <c r="A501" s="164"/>
      <c r="B501" s="45"/>
      <c r="C501" s="16"/>
      <c r="D501" s="87" t="s">
        <v>767</v>
      </c>
      <c r="E501" s="120"/>
      <c r="F501" s="142"/>
      <c r="G501" s="143"/>
      <c r="H501" s="146">
        <f>H500+1</f>
        <v>427</v>
      </c>
      <c r="I501" s="17"/>
    </row>
    <row r="502" spans="1:9" s="22" customFormat="1" ht="30" customHeight="1" thickBot="1" x14ac:dyDescent="0.2">
      <c r="A502" s="164"/>
      <c r="B502" s="35"/>
      <c r="C502" s="36"/>
      <c r="D502" s="153" t="s">
        <v>408</v>
      </c>
      <c r="E502" s="238"/>
      <c r="F502" s="142"/>
      <c r="G502" s="143"/>
      <c r="H502" s="146"/>
      <c r="I502" s="17"/>
    </row>
    <row r="503" spans="1:9" s="22" customFormat="1" ht="17.45" customHeight="1" thickBot="1" x14ac:dyDescent="0.2">
      <c r="A503" s="164"/>
      <c r="B503" s="30" t="s">
        <v>208</v>
      </c>
      <c r="C503" s="155" t="s">
        <v>389</v>
      </c>
      <c r="D503" s="151"/>
      <c r="E503" s="151"/>
      <c r="F503" s="151"/>
      <c r="G503" s="152"/>
      <c r="H503" s="17"/>
      <c r="I503" s="17"/>
    </row>
    <row r="504" spans="1:9" s="22" customFormat="1" ht="17.45" customHeight="1" thickBot="1" x14ac:dyDescent="0.2">
      <c r="A504" s="164"/>
      <c r="B504" s="45"/>
      <c r="C504" s="159" t="s">
        <v>332</v>
      </c>
      <c r="D504" s="192"/>
      <c r="E504" s="193"/>
      <c r="F504" s="174"/>
      <c r="G504" s="175"/>
      <c r="H504" s="128">
        <f>H501+1</f>
        <v>428</v>
      </c>
      <c r="I504" s="17"/>
    </row>
    <row r="505" spans="1:9" s="22" customFormat="1" ht="17.45" customHeight="1" thickBot="1" x14ac:dyDescent="0.2">
      <c r="A505" s="164"/>
      <c r="B505" s="45"/>
      <c r="C505" s="16"/>
      <c r="D505" s="87" t="s">
        <v>767</v>
      </c>
      <c r="E505" s="120"/>
      <c r="F505" s="142"/>
      <c r="G505" s="143"/>
      <c r="H505" s="146">
        <f>H504+1</f>
        <v>429</v>
      </c>
      <c r="I505" s="17"/>
    </row>
    <row r="506" spans="1:9" s="22" customFormat="1" ht="30" customHeight="1" thickBot="1" x14ac:dyDescent="0.2">
      <c r="A506" s="164"/>
      <c r="B506" s="35"/>
      <c r="C506" s="36"/>
      <c r="D506" s="153" t="s">
        <v>408</v>
      </c>
      <c r="E506" s="238"/>
      <c r="F506" s="142"/>
      <c r="G506" s="143"/>
      <c r="H506" s="146"/>
      <c r="I506" s="17"/>
    </row>
    <row r="507" spans="1:9" s="22" customFormat="1" ht="17.45" customHeight="1" thickBot="1" x14ac:dyDescent="0.2">
      <c r="A507" s="164"/>
      <c r="B507" s="30" t="s">
        <v>211</v>
      </c>
      <c r="C507" s="155" t="s">
        <v>391</v>
      </c>
      <c r="D507" s="151"/>
      <c r="E507" s="151"/>
      <c r="F507" s="151"/>
      <c r="G507" s="152"/>
      <c r="H507" s="17"/>
      <c r="I507" s="17"/>
    </row>
    <row r="508" spans="1:9" s="22" customFormat="1" ht="17.45" customHeight="1" thickBot="1" x14ac:dyDescent="0.2">
      <c r="A508" s="164"/>
      <c r="B508" s="45"/>
      <c r="C508" s="159" t="s">
        <v>332</v>
      </c>
      <c r="D508" s="159"/>
      <c r="E508" s="160"/>
      <c r="F508" s="174"/>
      <c r="G508" s="175"/>
      <c r="H508" s="128">
        <f>H505+1</f>
        <v>430</v>
      </c>
      <c r="I508" s="17"/>
    </row>
    <row r="509" spans="1:9" s="22" customFormat="1" ht="17.45" customHeight="1" thickBot="1" x14ac:dyDescent="0.2">
      <c r="A509" s="164"/>
      <c r="B509" s="45"/>
      <c r="C509" s="16"/>
      <c r="D509" s="87" t="s">
        <v>767</v>
      </c>
      <c r="E509" s="120"/>
      <c r="F509" s="142"/>
      <c r="G509" s="143"/>
      <c r="H509" s="146">
        <f>H508+1</f>
        <v>431</v>
      </c>
      <c r="I509" s="17"/>
    </row>
    <row r="510" spans="1:9" s="22" customFormat="1" ht="30" customHeight="1" thickBot="1" x14ac:dyDescent="0.2">
      <c r="A510" s="164"/>
      <c r="B510" s="35"/>
      <c r="C510" s="36"/>
      <c r="D510" s="153" t="s">
        <v>408</v>
      </c>
      <c r="E510" s="154"/>
      <c r="F510" s="142"/>
      <c r="G510" s="143"/>
      <c r="H510" s="146"/>
      <c r="I510" s="17"/>
    </row>
    <row r="511" spans="1:9" s="22" customFormat="1" ht="17.45" customHeight="1" thickBot="1" x14ac:dyDescent="0.2">
      <c r="A511" s="164"/>
      <c r="B511" s="30" t="s">
        <v>216</v>
      </c>
      <c r="C511" s="155" t="s">
        <v>390</v>
      </c>
      <c r="D511" s="151"/>
      <c r="E511" s="151"/>
      <c r="F511" s="151"/>
      <c r="G511" s="152"/>
      <c r="H511" s="17"/>
      <c r="I511" s="17"/>
    </row>
    <row r="512" spans="1:9" s="22" customFormat="1" ht="17.45" customHeight="1" thickBot="1" x14ac:dyDescent="0.2">
      <c r="A512" s="164"/>
      <c r="B512" s="45"/>
      <c r="C512" s="159" t="s">
        <v>332</v>
      </c>
      <c r="D512" s="159"/>
      <c r="E512" s="160"/>
      <c r="F512" s="174"/>
      <c r="G512" s="175"/>
      <c r="H512" s="128">
        <f>H509+1</f>
        <v>432</v>
      </c>
      <c r="I512" s="17"/>
    </row>
    <row r="513" spans="1:9" s="22" customFormat="1" ht="17.45" customHeight="1" thickBot="1" x14ac:dyDescent="0.2">
      <c r="A513" s="164"/>
      <c r="B513" s="45"/>
      <c r="C513" s="16"/>
      <c r="D513" s="87" t="s">
        <v>767</v>
      </c>
      <c r="E513" s="120"/>
      <c r="F513" s="142"/>
      <c r="G513" s="143"/>
      <c r="H513" s="146">
        <f>H512+1</f>
        <v>433</v>
      </c>
      <c r="I513" s="17"/>
    </row>
    <row r="514" spans="1:9" s="22" customFormat="1" ht="30" customHeight="1" thickBot="1" x14ac:dyDescent="0.2">
      <c r="A514" s="164"/>
      <c r="B514" s="35"/>
      <c r="C514" s="36"/>
      <c r="D514" s="153" t="s">
        <v>408</v>
      </c>
      <c r="E514" s="154"/>
      <c r="F514" s="142"/>
      <c r="G514" s="143"/>
      <c r="H514" s="146"/>
      <c r="I514" s="17"/>
    </row>
    <row r="515" spans="1:9" s="22" customFormat="1" ht="17.45" customHeight="1" thickBot="1" x14ac:dyDescent="0.2">
      <c r="A515" s="164"/>
      <c r="B515" s="30" t="s">
        <v>219</v>
      </c>
      <c r="C515" s="155" t="s">
        <v>449</v>
      </c>
      <c r="D515" s="151"/>
      <c r="E515" s="151"/>
      <c r="F515" s="151"/>
      <c r="G515" s="152"/>
      <c r="H515" s="17"/>
      <c r="I515" s="17"/>
    </row>
    <row r="516" spans="1:9" s="22" customFormat="1" ht="17.45" customHeight="1" thickBot="1" x14ac:dyDescent="0.2">
      <c r="A516" s="164"/>
      <c r="B516" s="45"/>
      <c r="C516" s="159" t="s">
        <v>332</v>
      </c>
      <c r="D516" s="159"/>
      <c r="E516" s="160"/>
      <c r="F516" s="174"/>
      <c r="G516" s="175"/>
      <c r="H516" s="128">
        <f>H513+1</f>
        <v>434</v>
      </c>
      <c r="I516" s="17"/>
    </row>
    <row r="517" spans="1:9" s="22" customFormat="1" ht="17.45" customHeight="1" thickBot="1" x14ac:dyDescent="0.2">
      <c r="A517" s="164"/>
      <c r="B517" s="45"/>
      <c r="C517" s="16"/>
      <c r="D517" s="87" t="s">
        <v>767</v>
      </c>
      <c r="E517" s="120"/>
      <c r="F517" s="142"/>
      <c r="G517" s="143"/>
      <c r="H517" s="146">
        <f>H516+1</f>
        <v>435</v>
      </c>
      <c r="I517" s="17"/>
    </row>
    <row r="518" spans="1:9" s="22" customFormat="1" ht="30" customHeight="1" thickBot="1" x14ac:dyDescent="0.2">
      <c r="A518" s="164"/>
      <c r="B518" s="35"/>
      <c r="C518" s="36"/>
      <c r="D518" s="153" t="s">
        <v>408</v>
      </c>
      <c r="E518" s="154"/>
      <c r="F518" s="142"/>
      <c r="G518" s="143"/>
      <c r="H518" s="146"/>
      <c r="I518" s="17"/>
    </row>
    <row r="519" spans="1:9" s="22" customFormat="1" ht="17.45" customHeight="1" thickBot="1" x14ac:dyDescent="0.2">
      <c r="A519" s="164"/>
      <c r="B519" s="30" t="s">
        <v>220</v>
      </c>
      <c r="C519" s="155" t="s">
        <v>450</v>
      </c>
      <c r="D519" s="151"/>
      <c r="E519" s="151"/>
      <c r="F519" s="151"/>
      <c r="G519" s="152"/>
      <c r="H519" s="17"/>
      <c r="I519" s="17"/>
    </row>
    <row r="520" spans="1:9" s="22" customFormat="1" ht="17.45" customHeight="1" thickBot="1" x14ac:dyDescent="0.2">
      <c r="A520" s="164"/>
      <c r="B520" s="45"/>
      <c r="C520" s="159" t="s">
        <v>332</v>
      </c>
      <c r="D520" s="159"/>
      <c r="E520" s="160"/>
      <c r="F520" s="174"/>
      <c r="G520" s="175"/>
      <c r="H520" s="128">
        <f>H517+1</f>
        <v>436</v>
      </c>
      <c r="I520" s="17"/>
    </row>
    <row r="521" spans="1:9" s="22" customFormat="1" ht="17.45" customHeight="1" thickBot="1" x14ac:dyDescent="0.2">
      <c r="A521" s="164"/>
      <c r="B521" s="45"/>
      <c r="C521" s="16"/>
      <c r="D521" s="87" t="s">
        <v>767</v>
      </c>
      <c r="E521" s="120"/>
      <c r="F521" s="142"/>
      <c r="G521" s="143"/>
      <c r="H521" s="146">
        <f>H520+1</f>
        <v>437</v>
      </c>
      <c r="I521" s="17"/>
    </row>
    <row r="522" spans="1:9" s="22" customFormat="1" ht="30" customHeight="1" thickBot="1" x14ac:dyDescent="0.2">
      <c r="A522" s="164"/>
      <c r="B522" s="35"/>
      <c r="C522" s="36"/>
      <c r="D522" s="153" t="s">
        <v>408</v>
      </c>
      <c r="E522" s="154"/>
      <c r="F522" s="142"/>
      <c r="G522" s="143"/>
      <c r="H522" s="146"/>
      <c r="I522" s="17"/>
    </row>
    <row r="523" spans="1:9" s="22" customFormat="1" ht="17.45" customHeight="1" thickBot="1" x14ac:dyDescent="0.2">
      <c r="A523" s="164"/>
      <c r="B523" s="30" t="s">
        <v>223</v>
      </c>
      <c r="C523" s="155" t="s">
        <v>451</v>
      </c>
      <c r="D523" s="151"/>
      <c r="E523" s="151"/>
      <c r="F523" s="151"/>
      <c r="G523" s="152"/>
      <c r="H523" s="17"/>
      <c r="I523" s="17"/>
    </row>
    <row r="524" spans="1:9" s="22" customFormat="1" ht="17.45" customHeight="1" thickBot="1" x14ac:dyDescent="0.2">
      <c r="A524" s="164"/>
      <c r="B524" s="45"/>
      <c r="C524" s="159" t="s">
        <v>332</v>
      </c>
      <c r="D524" s="159"/>
      <c r="E524" s="160"/>
      <c r="F524" s="174"/>
      <c r="G524" s="175"/>
      <c r="H524" s="128">
        <f>H521+1</f>
        <v>438</v>
      </c>
      <c r="I524" s="17"/>
    </row>
    <row r="525" spans="1:9" s="22" customFormat="1" ht="17.45" customHeight="1" thickBot="1" x14ac:dyDescent="0.2">
      <c r="A525" s="164"/>
      <c r="B525" s="45"/>
      <c r="C525" s="16"/>
      <c r="D525" s="87" t="s">
        <v>767</v>
      </c>
      <c r="E525" s="120"/>
      <c r="F525" s="142"/>
      <c r="G525" s="143"/>
      <c r="H525" s="146">
        <f>H524+1</f>
        <v>439</v>
      </c>
      <c r="I525" s="17"/>
    </row>
    <row r="526" spans="1:9" s="22" customFormat="1" ht="30" customHeight="1" thickBot="1" x14ac:dyDescent="0.2">
      <c r="A526" s="164"/>
      <c r="B526" s="35"/>
      <c r="C526" s="36"/>
      <c r="D526" s="153" t="s">
        <v>408</v>
      </c>
      <c r="E526" s="154"/>
      <c r="F526" s="142"/>
      <c r="G526" s="143"/>
      <c r="H526" s="146"/>
      <c r="I526" s="17"/>
    </row>
    <row r="527" spans="1:9" s="22" customFormat="1" ht="17.45" customHeight="1" thickBot="1" x14ac:dyDescent="0.2">
      <c r="A527" s="164"/>
      <c r="B527" s="30" t="s">
        <v>226</v>
      </c>
      <c r="C527" s="155" t="s">
        <v>477</v>
      </c>
      <c r="D527" s="151"/>
      <c r="E527" s="151"/>
      <c r="F527" s="151"/>
      <c r="G527" s="152"/>
      <c r="H527" s="17"/>
      <c r="I527" s="17"/>
    </row>
    <row r="528" spans="1:9" s="22" customFormat="1" ht="17.45" customHeight="1" thickBot="1" x14ac:dyDescent="0.2">
      <c r="A528" s="164"/>
      <c r="B528" s="45"/>
      <c r="C528" s="159" t="s">
        <v>332</v>
      </c>
      <c r="D528" s="159"/>
      <c r="E528" s="160"/>
      <c r="F528" s="174"/>
      <c r="G528" s="175"/>
      <c r="H528" s="128">
        <f>H525+1</f>
        <v>440</v>
      </c>
      <c r="I528" s="17"/>
    </row>
    <row r="529" spans="1:9" s="22" customFormat="1" ht="17.45" customHeight="1" thickBot="1" x14ac:dyDescent="0.2">
      <c r="A529" s="164"/>
      <c r="B529" s="45"/>
      <c r="C529" s="16"/>
      <c r="D529" s="87" t="s">
        <v>767</v>
      </c>
      <c r="E529" s="120"/>
      <c r="F529" s="142"/>
      <c r="G529" s="143"/>
      <c r="H529" s="146">
        <f>H528+1</f>
        <v>441</v>
      </c>
      <c r="I529" s="17"/>
    </row>
    <row r="530" spans="1:9" s="22" customFormat="1" ht="30" customHeight="1" thickBot="1" x14ac:dyDescent="0.2">
      <c r="A530" s="176"/>
      <c r="B530" s="35"/>
      <c r="C530" s="36"/>
      <c r="D530" s="153" t="s">
        <v>408</v>
      </c>
      <c r="E530" s="154"/>
      <c r="F530" s="142"/>
      <c r="G530" s="143"/>
      <c r="H530" s="146"/>
      <c r="I530" s="17"/>
    </row>
    <row r="531" spans="1:9" s="22" customFormat="1" ht="45" customHeight="1" thickBot="1" x14ac:dyDescent="0.2">
      <c r="A531" s="77" t="s">
        <v>498</v>
      </c>
      <c r="B531" s="234"/>
      <c r="C531" s="235"/>
      <c r="D531" s="236"/>
      <c r="E531" s="236"/>
      <c r="F531" s="236"/>
      <c r="G531" s="237"/>
      <c r="H531" s="128">
        <f>H529+1</f>
        <v>442</v>
      </c>
      <c r="I531" s="17"/>
    </row>
    <row r="532" spans="1:9" s="22" customFormat="1" ht="30" customHeight="1" thickBot="1" x14ac:dyDescent="0.2">
      <c r="A532" s="163" t="s">
        <v>499</v>
      </c>
      <c r="B532" s="78" t="s">
        <v>197</v>
      </c>
      <c r="C532" s="156" t="s">
        <v>481</v>
      </c>
      <c r="D532" s="157"/>
      <c r="E532" s="158"/>
      <c r="F532" s="139"/>
      <c r="G532" s="140"/>
      <c r="H532" s="146">
        <f>H531+1</f>
        <v>443</v>
      </c>
      <c r="I532" s="18"/>
    </row>
    <row r="533" spans="1:9" s="22" customFormat="1" ht="17.45" customHeight="1" thickBot="1" x14ac:dyDescent="0.2">
      <c r="A533" s="188"/>
      <c r="B533" s="34"/>
      <c r="C533" s="41"/>
      <c r="D533" s="144" t="s">
        <v>27</v>
      </c>
      <c r="E533" s="178"/>
      <c r="F533" s="142"/>
      <c r="G533" s="143"/>
      <c r="H533" s="146"/>
      <c r="I533" s="18"/>
    </row>
    <row r="534" spans="1:9" s="22" customFormat="1" ht="30" customHeight="1" thickBot="1" x14ac:dyDescent="0.2">
      <c r="A534" s="188"/>
      <c r="B534" s="24" t="s">
        <v>199</v>
      </c>
      <c r="C534" s="182" t="s">
        <v>1010</v>
      </c>
      <c r="D534" s="183"/>
      <c r="E534" s="37" t="s">
        <v>28</v>
      </c>
      <c r="F534" s="142"/>
      <c r="G534" s="143"/>
      <c r="H534" s="128">
        <f>H532+1</f>
        <v>444</v>
      </c>
      <c r="I534" s="18"/>
    </row>
    <row r="535" spans="1:9" s="22" customFormat="1" ht="30" customHeight="1" thickBot="1" x14ac:dyDescent="0.2">
      <c r="A535" s="188"/>
      <c r="B535" s="30" t="s">
        <v>205</v>
      </c>
      <c r="C535" s="225" t="s">
        <v>364</v>
      </c>
      <c r="D535" s="226"/>
      <c r="E535" s="227"/>
      <c r="F535" s="142"/>
      <c r="G535" s="143"/>
      <c r="H535" s="146">
        <f>H534+1</f>
        <v>445</v>
      </c>
      <c r="I535" s="18"/>
    </row>
    <row r="536" spans="1:9" s="22" customFormat="1" ht="30" customHeight="1" thickBot="1" x14ac:dyDescent="0.2">
      <c r="A536" s="180"/>
      <c r="B536" s="34"/>
      <c r="C536" s="228" t="s">
        <v>103</v>
      </c>
      <c r="D536" s="229"/>
      <c r="E536" s="230"/>
      <c r="F536" s="142"/>
      <c r="G536" s="143"/>
      <c r="H536" s="146"/>
      <c r="I536" s="18"/>
    </row>
    <row r="537" spans="1:9" s="22" customFormat="1" ht="30" customHeight="1" thickBot="1" x14ac:dyDescent="0.2">
      <c r="A537" s="180"/>
      <c r="B537" s="33" t="s">
        <v>208</v>
      </c>
      <c r="C537" s="231" t="s">
        <v>383</v>
      </c>
      <c r="D537" s="232"/>
      <c r="E537" s="232"/>
      <c r="F537" s="232"/>
      <c r="G537" s="233"/>
      <c r="H537" s="38"/>
      <c r="I537" s="18"/>
    </row>
    <row r="538" spans="1:9" s="22" customFormat="1" ht="17.45" customHeight="1" thickBot="1" x14ac:dyDescent="0.2">
      <c r="A538" s="180"/>
      <c r="B538" s="33"/>
      <c r="C538" s="147" t="s">
        <v>78</v>
      </c>
      <c r="D538" s="187"/>
      <c r="E538" s="148"/>
      <c r="F538" s="149"/>
      <c r="G538" s="150"/>
      <c r="H538" s="129">
        <f>H535+1</f>
        <v>446</v>
      </c>
      <c r="I538" s="18"/>
    </row>
    <row r="539" spans="1:9" s="22" customFormat="1" ht="17.45" customHeight="1" thickBot="1" x14ac:dyDescent="0.2">
      <c r="A539" s="180"/>
      <c r="B539" s="33"/>
      <c r="C539" s="147" t="s">
        <v>79</v>
      </c>
      <c r="D539" s="187"/>
      <c r="E539" s="148"/>
      <c r="F539" s="149"/>
      <c r="G539" s="150"/>
      <c r="H539" s="128">
        <f>H538+1</f>
        <v>447</v>
      </c>
      <c r="I539" s="18"/>
    </row>
    <row r="540" spans="1:9" s="22" customFormat="1" ht="17.45" customHeight="1" thickBot="1" x14ac:dyDescent="0.2">
      <c r="A540" s="180"/>
      <c r="B540" s="33"/>
      <c r="C540" s="147" t="s">
        <v>80</v>
      </c>
      <c r="D540" s="187"/>
      <c r="E540" s="148"/>
      <c r="F540" s="149"/>
      <c r="G540" s="150"/>
      <c r="H540" s="128">
        <f>H539+1</f>
        <v>448</v>
      </c>
      <c r="I540" s="18"/>
    </row>
    <row r="541" spans="1:9" s="22" customFormat="1" ht="17.45" customHeight="1" thickBot="1" x14ac:dyDescent="0.2">
      <c r="A541" s="180"/>
      <c r="B541" s="33"/>
      <c r="C541" s="147" t="s">
        <v>81</v>
      </c>
      <c r="D541" s="187"/>
      <c r="E541" s="148"/>
      <c r="F541" s="149"/>
      <c r="G541" s="150"/>
      <c r="H541" s="128">
        <f t="shared" ref="H541:H559" si="26">H540+1</f>
        <v>449</v>
      </c>
      <c r="I541" s="18"/>
    </row>
    <row r="542" spans="1:9" s="22" customFormat="1" ht="17.45" customHeight="1" thickBot="1" x14ac:dyDescent="0.2">
      <c r="A542" s="180"/>
      <c r="B542" s="33"/>
      <c r="C542" s="147" t="s">
        <v>82</v>
      </c>
      <c r="D542" s="187"/>
      <c r="E542" s="148"/>
      <c r="F542" s="149"/>
      <c r="G542" s="150"/>
      <c r="H542" s="128">
        <f t="shared" si="26"/>
        <v>450</v>
      </c>
      <c r="I542" s="18"/>
    </row>
    <row r="543" spans="1:9" s="22" customFormat="1" ht="17.45" customHeight="1" thickBot="1" x14ac:dyDescent="0.2">
      <c r="A543" s="181"/>
      <c r="B543" s="34"/>
      <c r="C543" s="147" t="s">
        <v>94</v>
      </c>
      <c r="D543" s="187"/>
      <c r="E543" s="148"/>
      <c r="F543" s="167"/>
      <c r="G543" s="168"/>
      <c r="H543" s="128">
        <f t="shared" si="26"/>
        <v>451</v>
      </c>
      <c r="I543" s="18"/>
    </row>
    <row r="544" spans="1:9" s="22" customFormat="1" ht="17.45" customHeight="1" thickBot="1" x14ac:dyDescent="0.2">
      <c r="A544" s="163" t="s">
        <v>500</v>
      </c>
      <c r="B544" s="24" t="s">
        <v>197</v>
      </c>
      <c r="C544" s="161" t="s">
        <v>365</v>
      </c>
      <c r="D544" s="162"/>
      <c r="E544" s="186"/>
      <c r="F544" s="149"/>
      <c r="G544" s="150"/>
      <c r="H544" s="128">
        <f t="shared" si="26"/>
        <v>452</v>
      </c>
      <c r="I544" s="18"/>
    </row>
    <row r="545" spans="1:9" s="22" customFormat="1" ht="17.45" customHeight="1" thickBot="1" x14ac:dyDescent="0.2">
      <c r="A545" s="180"/>
      <c r="B545" s="24" t="s">
        <v>199</v>
      </c>
      <c r="C545" s="161" t="s">
        <v>366</v>
      </c>
      <c r="D545" s="162"/>
      <c r="E545" s="186"/>
      <c r="F545" s="149"/>
      <c r="G545" s="150"/>
      <c r="H545" s="128">
        <f t="shared" si="26"/>
        <v>453</v>
      </c>
      <c r="I545" s="18"/>
    </row>
    <row r="546" spans="1:9" s="22" customFormat="1" ht="17.45" customHeight="1" thickBot="1" x14ac:dyDescent="0.2">
      <c r="A546" s="180"/>
      <c r="B546" s="24" t="s">
        <v>205</v>
      </c>
      <c r="C546" s="161" t="s">
        <v>367</v>
      </c>
      <c r="D546" s="162"/>
      <c r="E546" s="186"/>
      <c r="F546" s="149"/>
      <c r="G546" s="150"/>
      <c r="H546" s="128">
        <f t="shared" si="26"/>
        <v>454</v>
      </c>
      <c r="I546" s="18"/>
    </row>
    <row r="547" spans="1:9" s="22" customFormat="1" ht="17.45" customHeight="1" thickBot="1" x14ac:dyDescent="0.2">
      <c r="A547" s="180"/>
      <c r="B547" s="24" t="s">
        <v>208</v>
      </c>
      <c r="C547" s="161" t="s">
        <v>368</v>
      </c>
      <c r="D547" s="162"/>
      <c r="E547" s="186"/>
      <c r="F547" s="149"/>
      <c r="G547" s="150"/>
      <c r="H547" s="128">
        <f t="shared" si="26"/>
        <v>455</v>
      </c>
      <c r="I547" s="18"/>
    </row>
    <row r="548" spans="1:9" s="22" customFormat="1" ht="17.45" customHeight="1" thickBot="1" x14ac:dyDescent="0.2">
      <c r="A548" s="180"/>
      <c r="B548" s="24" t="s">
        <v>211</v>
      </c>
      <c r="C548" s="161" t="s">
        <v>369</v>
      </c>
      <c r="D548" s="162"/>
      <c r="E548" s="186"/>
      <c r="F548" s="149"/>
      <c r="G548" s="150"/>
      <c r="H548" s="128">
        <f t="shared" si="26"/>
        <v>456</v>
      </c>
      <c r="I548" s="18"/>
    </row>
    <row r="549" spans="1:9" s="22" customFormat="1" ht="17.45" customHeight="1" thickBot="1" x14ac:dyDescent="0.2">
      <c r="A549" s="180"/>
      <c r="B549" s="24" t="s">
        <v>216</v>
      </c>
      <c r="C549" s="161" t="s">
        <v>370</v>
      </c>
      <c r="D549" s="162"/>
      <c r="E549" s="186"/>
      <c r="F549" s="149"/>
      <c r="G549" s="150"/>
      <c r="H549" s="128">
        <f t="shared" si="26"/>
        <v>457</v>
      </c>
      <c r="I549" s="18"/>
    </row>
    <row r="550" spans="1:9" s="22" customFormat="1" ht="17.45" customHeight="1" thickBot="1" x14ac:dyDescent="0.2">
      <c r="A550" s="180"/>
      <c r="B550" s="24" t="s">
        <v>219</v>
      </c>
      <c r="C550" s="161" t="s">
        <v>371</v>
      </c>
      <c r="D550" s="162"/>
      <c r="E550" s="186"/>
      <c r="F550" s="149"/>
      <c r="G550" s="150"/>
      <c r="H550" s="128">
        <f t="shared" si="26"/>
        <v>458</v>
      </c>
      <c r="I550" s="18"/>
    </row>
    <row r="551" spans="1:9" s="22" customFormat="1" ht="17.45" customHeight="1" thickBot="1" x14ac:dyDescent="0.2">
      <c r="A551" s="180"/>
      <c r="B551" s="24" t="s">
        <v>220</v>
      </c>
      <c r="C551" s="161" t="s">
        <v>372</v>
      </c>
      <c r="D551" s="162"/>
      <c r="E551" s="186"/>
      <c r="F551" s="149"/>
      <c r="G551" s="150"/>
      <c r="H551" s="128">
        <f t="shared" si="26"/>
        <v>459</v>
      </c>
      <c r="I551" s="18"/>
    </row>
    <row r="552" spans="1:9" s="22" customFormat="1" ht="17.45" customHeight="1" thickBot="1" x14ac:dyDescent="0.2">
      <c r="A552" s="180"/>
      <c r="B552" s="24" t="s">
        <v>223</v>
      </c>
      <c r="C552" s="161" t="s">
        <v>373</v>
      </c>
      <c r="D552" s="162"/>
      <c r="E552" s="186"/>
      <c r="F552" s="149"/>
      <c r="G552" s="150"/>
      <c r="H552" s="128">
        <f t="shared" si="26"/>
        <v>460</v>
      </c>
      <c r="I552" s="18"/>
    </row>
    <row r="553" spans="1:9" s="22" customFormat="1" ht="17.45" customHeight="1" thickBot="1" x14ac:dyDescent="0.2">
      <c r="A553" s="180"/>
      <c r="B553" s="24" t="s">
        <v>226</v>
      </c>
      <c r="C553" s="161" t="s">
        <v>374</v>
      </c>
      <c r="D553" s="162"/>
      <c r="E553" s="186"/>
      <c r="F553" s="149"/>
      <c r="G553" s="150"/>
      <c r="H553" s="128">
        <f t="shared" si="26"/>
        <v>461</v>
      </c>
      <c r="I553" s="18"/>
    </row>
    <row r="554" spans="1:9" s="22" customFormat="1" ht="17.45" customHeight="1" thickBot="1" x14ac:dyDescent="0.2">
      <c r="A554" s="180"/>
      <c r="B554" s="24" t="s">
        <v>236</v>
      </c>
      <c r="C554" s="161" t="s">
        <v>375</v>
      </c>
      <c r="D554" s="162"/>
      <c r="E554" s="186"/>
      <c r="F554" s="149"/>
      <c r="G554" s="150"/>
      <c r="H554" s="128">
        <f t="shared" si="26"/>
        <v>462</v>
      </c>
      <c r="I554" s="18"/>
    </row>
    <row r="555" spans="1:9" s="22" customFormat="1" ht="17.45" customHeight="1" thickBot="1" x14ac:dyDescent="0.2">
      <c r="A555" s="180"/>
      <c r="B555" s="24" t="s">
        <v>238</v>
      </c>
      <c r="C555" s="161" t="s">
        <v>376</v>
      </c>
      <c r="D555" s="162"/>
      <c r="E555" s="186"/>
      <c r="F555" s="149"/>
      <c r="G555" s="150"/>
      <c r="H555" s="128">
        <f t="shared" si="26"/>
        <v>463</v>
      </c>
      <c r="I555" s="18"/>
    </row>
    <row r="556" spans="1:9" s="22" customFormat="1" ht="17.45" customHeight="1" thickBot="1" x14ac:dyDescent="0.2">
      <c r="A556" s="180"/>
      <c r="B556" s="24" t="s">
        <v>240</v>
      </c>
      <c r="C556" s="161" t="s">
        <v>377</v>
      </c>
      <c r="D556" s="162"/>
      <c r="E556" s="186"/>
      <c r="F556" s="149"/>
      <c r="G556" s="150"/>
      <c r="H556" s="128">
        <f t="shared" si="26"/>
        <v>464</v>
      </c>
      <c r="I556" s="18"/>
    </row>
    <row r="557" spans="1:9" s="22" customFormat="1" ht="17.45" customHeight="1" thickBot="1" x14ac:dyDescent="0.2">
      <c r="A557" s="180"/>
      <c r="B557" s="24" t="s">
        <v>241</v>
      </c>
      <c r="C557" s="161" t="s">
        <v>378</v>
      </c>
      <c r="D557" s="162"/>
      <c r="E557" s="186"/>
      <c r="F557" s="149"/>
      <c r="G557" s="150"/>
      <c r="H557" s="128">
        <f t="shared" si="26"/>
        <v>465</v>
      </c>
      <c r="I557" s="18"/>
    </row>
    <row r="558" spans="1:9" s="22" customFormat="1" ht="17.45" customHeight="1" thickBot="1" x14ac:dyDescent="0.2">
      <c r="A558" s="180"/>
      <c r="B558" s="24" t="s">
        <v>380</v>
      </c>
      <c r="C558" s="161" t="s">
        <v>379</v>
      </c>
      <c r="D558" s="162"/>
      <c r="E558" s="186"/>
      <c r="F558" s="149"/>
      <c r="G558" s="150"/>
      <c r="H558" s="128">
        <f t="shared" si="26"/>
        <v>466</v>
      </c>
      <c r="I558" s="18"/>
    </row>
    <row r="559" spans="1:9" s="22" customFormat="1" ht="17.45" customHeight="1" thickBot="1" x14ac:dyDescent="0.2">
      <c r="A559" s="181"/>
      <c r="B559" s="24" t="s">
        <v>381</v>
      </c>
      <c r="C559" s="161" t="s">
        <v>343</v>
      </c>
      <c r="D559" s="162"/>
      <c r="E559" s="186"/>
      <c r="F559" s="167"/>
      <c r="G559" s="168"/>
      <c r="H559" s="128">
        <f t="shared" si="26"/>
        <v>467</v>
      </c>
      <c r="I559" s="18"/>
    </row>
    <row r="560" spans="1:9" s="22" customFormat="1" ht="30" customHeight="1" thickBot="1" x14ac:dyDescent="0.2">
      <c r="A560" s="40" t="s">
        <v>501</v>
      </c>
      <c r="B560" s="218" t="s">
        <v>95</v>
      </c>
      <c r="C560" s="219"/>
      <c r="D560" s="220"/>
      <c r="E560" s="221"/>
      <c r="F560" s="167"/>
      <c r="G560" s="168"/>
      <c r="H560" s="128">
        <f>H559+1</f>
        <v>468</v>
      </c>
      <c r="I560" s="18"/>
    </row>
    <row r="561" spans="1:9" s="22" customFormat="1" ht="17.45" customHeight="1" thickBot="1" x14ac:dyDescent="0.2">
      <c r="A561" s="40" t="s">
        <v>1055</v>
      </c>
      <c r="B561" s="30" t="s">
        <v>199</v>
      </c>
      <c r="C561" s="134" t="s">
        <v>1053</v>
      </c>
      <c r="D561" s="135"/>
      <c r="E561" s="42" t="s">
        <v>22</v>
      </c>
      <c r="F561" s="174" t="s">
        <v>1061</v>
      </c>
      <c r="G561" s="175"/>
      <c r="H561" s="17">
        <f>H560+1</f>
        <v>469</v>
      </c>
      <c r="I561" s="18"/>
    </row>
    <row r="562" spans="1:9" s="22" customFormat="1" ht="17.45" customHeight="1" x14ac:dyDescent="0.15">
      <c r="A562" s="163" t="s">
        <v>1056</v>
      </c>
      <c r="B562" s="30" t="s">
        <v>197</v>
      </c>
      <c r="C562" s="134" t="s">
        <v>1034</v>
      </c>
      <c r="D562" s="135"/>
      <c r="E562" s="136"/>
      <c r="F562" s="137"/>
      <c r="G562" s="138"/>
      <c r="H562" s="146">
        <f>H561+1</f>
        <v>470</v>
      </c>
      <c r="I562" s="18"/>
    </row>
    <row r="563" spans="1:9" s="22" customFormat="1" ht="17.45" customHeight="1" thickBot="1" x14ac:dyDescent="0.2">
      <c r="A563" s="188"/>
      <c r="B563" s="65"/>
      <c r="C563" s="66"/>
      <c r="D563" s="114"/>
      <c r="E563" s="46" t="s">
        <v>1011</v>
      </c>
      <c r="F563" s="139"/>
      <c r="G563" s="140"/>
      <c r="H563" s="146"/>
      <c r="I563" s="18"/>
    </row>
    <row r="564" spans="1:9" s="22" customFormat="1" ht="17.45" customHeight="1" thickBot="1" x14ac:dyDescent="0.2">
      <c r="A564" s="188"/>
      <c r="B564" s="30" t="s">
        <v>199</v>
      </c>
      <c r="C564" s="134" t="s">
        <v>781</v>
      </c>
      <c r="D564" s="135"/>
      <c r="E564" s="136"/>
      <c r="F564" s="142"/>
      <c r="G564" s="143"/>
      <c r="H564" s="146">
        <f>H562+1</f>
        <v>471</v>
      </c>
      <c r="I564" s="18"/>
    </row>
    <row r="565" spans="1:9" s="22" customFormat="1" ht="17.45" customHeight="1" thickBot="1" x14ac:dyDescent="0.2">
      <c r="A565" s="189"/>
      <c r="B565" s="79"/>
      <c r="C565" s="114"/>
      <c r="D565" s="144" t="s">
        <v>782</v>
      </c>
      <c r="E565" s="145"/>
      <c r="F565" s="142"/>
      <c r="G565" s="143"/>
      <c r="H565" s="146"/>
      <c r="I565" s="18"/>
    </row>
    <row r="566" spans="1:9" s="22" customFormat="1" ht="17.45" customHeight="1" x14ac:dyDescent="0.15">
      <c r="A566" s="132" t="s">
        <v>1057</v>
      </c>
      <c r="B566" s="30" t="s">
        <v>197</v>
      </c>
      <c r="C566" s="134" t="s">
        <v>1035</v>
      </c>
      <c r="D566" s="135"/>
      <c r="E566" s="136"/>
      <c r="F566" s="137" t="s">
        <v>1061</v>
      </c>
      <c r="G566" s="138"/>
      <c r="H566" s="141">
        <f>H564+1</f>
        <v>472</v>
      </c>
      <c r="I566" s="18"/>
    </row>
    <row r="567" spans="1:9" s="22" customFormat="1" ht="17.45" customHeight="1" thickBot="1" x14ac:dyDescent="0.2">
      <c r="A567" s="133"/>
      <c r="B567" s="79"/>
      <c r="C567" s="66"/>
      <c r="D567" s="114"/>
      <c r="E567" s="46" t="s">
        <v>1011</v>
      </c>
      <c r="F567" s="139"/>
      <c r="G567" s="140"/>
      <c r="H567" s="141"/>
      <c r="I567" s="18"/>
    </row>
    <row r="568" spans="1:9" s="22" customFormat="1" ht="17.45" customHeight="1" thickBot="1" x14ac:dyDescent="0.2">
      <c r="A568" s="336" t="s">
        <v>1019</v>
      </c>
      <c r="B568" s="30" t="s">
        <v>197</v>
      </c>
      <c r="C568" s="134" t="s">
        <v>1036</v>
      </c>
      <c r="D568" s="135"/>
      <c r="E568" s="136"/>
      <c r="F568" s="142" t="s">
        <v>1061</v>
      </c>
      <c r="G568" s="143"/>
      <c r="H568" s="141">
        <f>H566+1</f>
        <v>473</v>
      </c>
      <c r="I568" s="18"/>
    </row>
    <row r="569" spans="1:9" s="22" customFormat="1" ht="17.45" customHeight="1" thickBot="1" x14ac:dyDescent="0.2">
      <c r="A569" s="337"/>
      <c r="B569" s="65"/>
      <c r="C569" s="66"/>
      <c r="D569" s="114"/>
      <c r="E569" s="46" t="s">
        <v>473</v>
      </c>
      <c r="F569" s="142"/>
      <c r="G569" s="143"/>
      <c r="H569" s="141"/>
      <c r="I569" s="18"/>
    </row>
    <row r="570" spans="1:9" s="22" customFormat="1" ht="17.45" customHeight="1" thickBot="1" x14ac:dyDescent="0.2">
      <c r="A570" s="132" t="s">
        <v>1058</v>
      </c>
      <c r="B570" s="30" t="s">
        <v>197</v>
      </c>
      <c r="C570" s="134" t="s">
        <v>1054</v>
      </c>
      <c r="D570" s="135"/>
      <c r="E570" s="37" t="s">
        <v>22</v>
      </c>
      <c r="F570" s="174" t="s">
        <v>1061</v>
      </c>
      <c r="G570" s="175"/>
      <c r="H570" s="17">
        <f>H568+1</f>
        <v>474</v>
      </c>
      <c r="I570" s="18"/>
    </row>
    <row r="571" spans="1:9" s="22" customFormat="1" ht="17.45" customHeight="1" thickBot="1" x14ac:dyDescent="0.2">
      <c r="A571" s="133"/>
      <c r="B571" s="43"/>
      <c r="C571" s="147" t="s">
        <v>1064</v>
      </c>
      <c r="D571" s="187"/>
      <c r="E571" s="148"/>
      <c r="F571" s="174" t="s">
        <v>1061</v>
      </c>
      <c r="G571" s="175"/>
      <c r="H571" s="17">
        <f>H570+1</f>
        <v>475</v>
      </c>
      <c r="I571" s="18"/>
    </row>
    <row r="572" spans="1:9" ht="17.45" customHeight="1" thickBot="1" x14ac:dyDescent="0.2">
      <c r="A572" s="130" t="s">
        <v>1026</v>
      </c>
      <c r="B572" s="24" t="s">
        <v>197</v>
      </c>
      <c r="C572" s="185" t="s">
        <v>1037</v>
      </c>
      <c r="D572" s="185"/>
      <c r="E572" s="338"/>
      <c r="F572" s="174" t="s">
        <v>1061</v>
      </c>
      <c r="G572" s="175"/>
      <c r="H572" s="17">
        <f>H571+1</f>
        <v>476</v>
      </c>
    </row>
    <row r="573" spans="1:9" s="22" customFormat="1" ht="17.45" customHeight="1" x14ac:dyDescent="0.15">
      <c r="A573" s="80"/>
      <c r="B573" s="81"/>
      <c r="C573" s="75"/>
      <c r="D573" s="76"/>
      <c r="E573" s="82"/>
      <c r="F573" s="18"/>
      <c r="G573" s="18"/>
    </row>
    <row r="574" spans="1:9" s="22" customFormat="1" ht="17.45" customHeight="1" x14ac:dyDescent="0.15">
      <c r="A574" s="80"/>
      <c r="B574" s="81"/>
      <c r="C574" s="75"/>
      <c r="D574" s="76"/>
      <c r="E574" s="82"/>
      <c r="F574" s="18"/>
      <c r="G574" s="18"/>
    </row>
    <row r="575" spans="1:9" s="83" customFormat="1" ht="17.45" customHeight="1" x14ac:dyDescent="0.25">
      <c r="A575" s="217" t="s">
        <v>470</v>
      </c>
      <c r="B575" s="217"/>
      <c r="C575" s="217"/>
      <c r="D575" s="217"/>
      <c r="E575" s="217"/>
      <c r="F575" s="217"/>
      <c r="G575" s="217"/>
    </row>
    <row r="576" spans="1:9" ht="24" customHeight="1" x14ac:dyDescent="0.15"/>
    <row r="577" spans="1:8" ht="24" customHeight="1" x14ac:dyDescent="0.15"/>
    <row r="578" spans="1:8" ht="24" customHeight="1" x14ac:dyDescent="0.15"/>
    <row r="579" spans="1:8" ht="24" customHeight="1" x14ac:dyDescent="0.15"/>
    <row r="580" spans="1:8" ht="24" customHeight="1" x14ac:dyDescent="0.15"/>
    <row r="581" spans="1:8" ht="24" customHeight="1" x14ac:dyDescent="0.15">
      <c r="A581" s="18"/>
      <c r="B581" s="18"/>
      <c r="C581" s="18"/>
      <c r="H581" s="18"/>
    </row>
    <row r="582" spans="1:8" ht="24" customHeight="1" x14ac:dyDescent="0.15">
      <c r="A582" s="18"/>
      <c r="B582" s="18"/>
      <c r="C582" s="18"/>
      <c r="H582" s="18"/>
    </row>
    <row r="583" spans="1:8" ht="24" customHeight="1" x14ac:dyDescent="0.15">
      <c r="A583" s="18"/>
      <c r="B583" s="18"/>
      <c r="C583" s="18"/>
      <c r="H583" s="18"/>
    </row>
    <row r="584" spans="1:8" ht="24" customHeight="1" x14ac:dyDescent="0.15">
      <c r="A584" s="18"/>
      <c r="B584" s="18"/>
      <c r="C584" s="18"/>
      <c r="H584" s="18"/>
    </row>
    <row r="585" spans="1:8" ht="24" customHeight="1" x14ac:dyDescent="0.15">
      <c r="A585" s="18"/>
      <c r="B585" s="18"/>
      <c r="C585" s="18"/>
      <c r="H585" s="18"/>
    </row>
  </sheetData>
  <mergeCells count="1049">
    <mergeCell ref="F568:G569"/>
    <mergeCell ref="H568:H569"/>
    <mergeCell ref="C570:D570"/>
    <mergeCell ref="F570:G570"/>
    <mergeCell ref="C571:E571"/>
    <mergeCell ref="F571:G571"/>
    <mergeCell ref="A568:A569"/>
    <mergeCell ref="A570:A571"/>
    <mergeCell ref="D359:E359"/>
    <mergeCell ref="D362:E362"/>
    <mergeCell ref="C572:E572"/>
    <mergeCell ref="F572:G572"/>
    <mergeCell ref="F359:G359"/>
    <mergeCell ref="H417:H418"/>
    <mergeCell ref="H120:H121"/>
    <mergeCell ref="H377:H378"/>
    <mergeCell ref="H513:H514"/>
    <mergeCell ref="F561:G561"/>
    <mergeCell ref="H393:H394"/>
    <mergeCell ref="F343:G343"/>
    <mergeCell ref="F268:G269"/>
    <mergeCell ref="F316:G316"/>
    <mergeCell ref="F289:G289"/>
    <mergeCell ref="F153:G153"/>
    <mergeCell ref="F154:G154"/>
    <mergeCell ref="F155:G155"/>
    <mergeCell ref="F280:G280"/>
    <mergeCell ref="F281:G281"/>
    <mergeCell ref="H151:H152"/>
    <mergeCell ref="F398:G398"/>
    <mergeCell ref="H141:H142"/>
    <mergeCell ref="F377:G378"/>
    <mergeCell ref="F151:G152"/>
    <mergeCell ref="A422:A423"/>
    <mergeCell ref="H562:H563"/>
    <mergeCell ref="H564:H565"/>
    <mergeCell ref="F412:G412"/>
    <mergeCell ref="C396:D396"/>
    <mergeCell ref="F397:G397"/>
    <mergeCell ref="F318:G319"/>
    <mergeCell ref="F315:G315"/>
    <mergeCell ref="F317:G317"/>
    <mergeCell ref="F322:G322"/>
    <mergeCell ref="C314:D314"/>
    <mergeCell ref="F314:G314"/>
    <mergeCell ref="C253:E253"/>
    <mergeCell ref="C302:G302"/>
    <mergeCell ref="C306:D306"/>
    <mergeCell ref="C309:D309"/>
    <mergeCell ref="F306:G306"/>
    <mergeCell ref="F309:G309"/>
    <mergeCell ref="C316:D316"/>
    <mergeCell ref="F380:G380"/>
    <mergeCell ref="C323:D323"/>
    <mergeCell ref="F323:G323"/>
    <mergeCell ref="F324:G324"/>
    <mergeCell ref="F392:G392"/>
    <mergeCell ref="C390:D390"/>
    <mergeCell ref="F291:G291"/>
    <mergeCell ref="C295:D295"/>
    <mergeCell ref="F295:G295"/>
    <mergeCell ref="F350:G351"/>
    <mergeCell ref="F294:G294"/>
    <mergeCell ref="C293:E293"/>
    <mergeCell ref="C294:D294"/>
    <mergeCell ref="C296:E296"/>
    <mergeCell ref="C397:D397"/>
    <mergeCell ref="F353:G353"/>
    <mergeCell ref="D159:E159"/>
    <mergeCell ref="D176:E176"/>
    <mergeCell ref="F176:G176"/>
    <mergeCell ref="C269:E269"/>
    <mergeCell ref="C197:E197"/>
    <mergeCell ref="C198:E198"/>
    <mergeCell ref="C199:E199"/>
    <mergeCell ref="C200:E200"/>
    <mergeCell ref="C201:E201"/>
    <mergeCell ref="C247:D247"/>
    <mergeCell ref="C248:D248"/>
    <mergeCell ref="C249:D249"/>
    <mergeCell ref="C250:D250"/>
    <mergeCell ref="C251:G251"/>
    <mergeCell ref="F200:G200"/>
    <mergeCell ref="F198:G198"/>
    <mergeCell ref="F199:G199"/>
    <mergeCell ref="C252:E252"/>
    <mergeCell ref="F205:G205"/>
    <mergeCell ref="F212:G212"/>
    <mergeCell ref="C243:E243"/>
    <mergeCell ref="C244:E244"/>
    <mergeCell ref="D161:E161"/>
    <mergeCell ref="F161:G161"/>
    <mergeCell ref="D162:E162"/>
    <mergeCell ref="F162:G162"/>
    <mergeCell ref="F178:G178"/>
    <mergeCell ref="D179:E179"/>
    <mergeCell ref="A312:A313"/>
    <mergeCell ref="C254:E254"/>
    <mergeCell ref="C255:E255"/>
    <mergeCell ref="F256:G256"/>
    <mergeCell ref="F259:G259"/>
    <mergeCell ref="F260:G260"/>
    <mergeCell ref="C552:E552"/>
    <mergeCell ref="C553:E553"/>
    <mergeCell ref="C554:E554"/>
    <mergeCell ref="C555:E555"/>
    <mergeCell ref="F305:G305"/>
    <mergeCell ref="C312:D312"/>
    <mergeCell ref="C313:D313"/>
    <mergeCell ref="D303:E303"/>
    <mergeCell ref="F303:G303"/>
    <mergeCell ref="D304:E304"/>
    <mergeCell ref="C299:D299"/>
    <mergeCell ref="F299:G299"/>
    <mergeCell ref="F300:G300"/>
    <mergeCell ref="D305:E305"/>
    <mergeCell ref="F301:G301"/>
    <mergeCell ref="F290:G290"/>
    <mergeCell ref="C292:D292"/>
    <mergeCell ref="F292:G292"/>
    <mergeCell ref="F304:G304"/>
    <mergeCell ref="C298:E298"/>
    <mergeCell ref="C300:E300"/>
    <mergeCell ref="C301:D301"/>
    <mergeCell ref="C266:E266"/>
    <mergeCell ref="C268:E268"/>
    <mergeCell ref="C270:E270"/>
    <mergeCell ref="C267:E267"/>
    <mergeCell ref="F179:G179"/>
    <mergeCell ref="D180:E180"/>
    <mergeCell ref="F180:G180"/>
    <mergeCell ref="C155:E155"/>
    <mergeCell ref="D169:E169"/>
    <mergeCell ref="F169:G169"/>
    <mergeCell ref="D175:E175"/>
    <mergeCell ref="F175:G175"/>
    <mergeCell ref="F181:G181"/>
    <mergeCell ref="D182:E182"/>
    <mergeCell ref="F173:G173"/>
    <mergeCell ref="D174:E174"/>
    <mergeCell ref="F174:G174"/>
    <mergeCell ref="F163:G163"/>
    <mergeCell ref="D177:E177"/>
    <mergeCell ref="F177:G177"/>
    <mergeCell ref="D172:E172"/>
    <mergeCell ref="C156:E156"/>
    <mergeCell ref="C157:D157"/>
    <mergeCell ref="C24:E24"/>
    <mergeCell ref="C25:E25"/>
    <mergeCell ref="C26:E26"/>
    <mergeCell ref="C27:E27"/>
    <mergeCell ref="C28:E28"/>
    <mergeCell ref="C272:D272"/>
    <mergeCell ref="F272:G272"/>
    <mergeCell ref="F128:G128"/>
    <mergeCell ref="C115:E115"/>
    <mergeCell ref="C118:E118"/>
    <mergeCell ref="C122:E122"/>
    <mergeCell ref="C120:E120"/>
    <mergeCell ref="F120:G121"/>
    <mergeCell ref="C123:E123"/>
    <mergeCell ref="C124:D124"/>
    <mergeCell ref="C125:E125"/>
    <mergeCell ref="C126:G126"/>
    <mergeCell ref="C100:E100"/>
    <mergeCell ref="C101:E101"/>
    <mergeCell ref="C102:E102"/>
    <mergeCell ref="C103:E103"/>
    <mergeCell ref="F104:G104"/>
    <mergeCell ref="F105:G105"/>
    <mergeCell ref="D163:E163"/>
    <mergeCell ref="C210:D210"/>
    <mergeCell ref="D173:E173"/>
    <mergeCell ref="D170:E170"/>
    <mergeCell ref="F170:G170"/>
    <mergeCell ref="F165:G165"/>
    <mergeCell ref="C206:E206"/>
    <mergeCell ref="C207:E207"/>
    <mergeCell ref="C208:E208"/>
    <mergeCell ref="F274:G274"/>
    <mergeCell ref="F24:G24"/>
    <mergeCell ref="C34:E34"/>
    <mergeCell ref="C35:E35"/>
    <mergeCell ref="C36:E36"/>
    <mergeCell ref="C38:E38"/>
    <mergeCell ref="C39:E39"/>
    <mergeCell ref="C40:E40"/>
    <mergeCell ref="C41:E41"/>
    <mergeCell ref="C42:E42"/>
    <mergeCell ref="C43:E43"/>
    <mergeCell ref="C44:E44"/>
    <mergeCell ref="C88:E88"/>
    <mergeCell ref="C89:E89"/>
    <mergeCell ref="C92:E92"/>
    <mergeCell ref="C90:E91"/>
    <mergeCell ref="C138:E138"/>
    <mergeCell ref="C143:E143"/>
    <mergeCell ref="C144:E144"/>
    <mergeCell ref="C146:E146"/>
    <mergeCell ref="C145:E145"/>
    <mergeCell ref="C151:E151"/>
    <mergeCell ref="C152:E152"/>
    <mergeCell ref="C158:G158"/>
    <mergeCell ref="C164:G164"/>
    <mergeCell ref="D171:E171"/>
    <mergeCell ref="F171:G171"/>
    <mergeCell ref="D165:E165"/>
    <mergeCell ref="F166:G166"/>
    <mergeCell ref="D166:E166"/>
    <mergeCell ref="D167:E167"/>
    <mergeCell ref="F167:G167"/>
    <mergeCell ref="C153:E153"/>
    <mergeCell ref="C154:D154"/>
    <mergeCell ref="C99:D99"/>
    <mergeCell ref="C110:D110"/>
    <mergeCell ref="C111:E111"/>
    <mergeCell ref="C112:D112"/>
    <mergeCell ref="F118:G119"/>
    <mergeCell ref="F125:G125"/>
    <mergeCell ref="F127:G127"/>
    <mergeCell ref="A272:A278"/>
    <mergeCell ref="F297:G297"/>
    <mergeCell ref="F273:G273"/>
    <mergeCell ref="F275:G275"/>
    <mergeCell ref="F277:G277"/>
    <mergeCell ref="F293:G293"/>
    <mergeCell ref="F296:G296"/>
    <mergeCell ref="F298:G298"/>
    <mergeCell ref="C277:E277"/>
    <mergeCell ref="C278:D278"/>
    <mergeCell ref="C279:E279"/>
    <mergeCell ref="C280:E280"/>
    <mergeCell ref="C281:E281"/>
    <mergeCell ref="C282:E282"/>
    <mergeCell ref="C283:E283"/>
    <mergeCell ref="C289:E289"/>
    <mergeCell ref="C290:E290"/>
    <mergeCell ref="C291:E291"/>
    <mergeCell ref="A289:A291"/>
    <mergeCell ref="A284:A288"/>
    <mergeCell ref="F284:G285"/>
    <mergeCell ref="F288:G288"/>
    <mergeCell ref="F278:G278"/>
    <mergeCell ref="A52:A98"/>
    <mergeCell ref="A279:A283"/>
    <mergeCell ref="F279:G279"/>
    <mergeCell ref="C284:E284"/>
    <mergeCell ref="C285:E285"/>
    <mergeCell ref="C286:E286"/>
    <mergeCell ref="C287:E287"/>
    <mergeCell ref="C288:D288"/>
    <mergeCell ref="F283:G283"/>
    <mergeCell ref="C297:D297"/>
    <mergeCell ref="A45:A51"/>
    <mergeCell ref="C47:E47"/>
    <mergeCell ref="C48:E48"/>
    <mergeCell ref="C49:E49"/>
    <mergeCell ref="F78:G78"/>
    <mergeCell ref="F72:G72"/>
    <mergeCell ref="F73:G73"/>
    <mergeCell ref="F75:G75"/>
    <mergeCell ref="F82:G82"/>
    <mergeCell ref="C73:E73"/>
    <mergeCell ref="C75:E75"/>
    <mergeCell ref="C76:E76"/>
    <mergeCell ref="C77:E77"/>
    <mergeCell ref="C78:E78"/>
    <mergeCell ref="C79:E79"/>
    <mergeCell ref="C60:E60"/>
    <mergeCell ref="C61:D61"/>
    <mergeCell ref="C62:E62"/>
    <mergeCell ref="C63:E63"/>
    <mergeCell ref="C50:E50"/>
    <mergeCell ref="C51:E51"/>
    <mergeCell ref="C52:E52"/>
    <mergeCell ref="A1:G1"/>
    <mergeCell ref="A3:G3"/>
    <mergeCell ref="A13:E13"/>
    <mergeCell ref="F13:G13"/>
    <mergeCell ref="A14:E14"/>
    <mergeCell ref="F14:G14"/>
    <mergeCell ref="B21:E21"/>
    <mergeCell ref="F21:G21"/>
    <mergeCell ref="F23:G23"/>
    <mergeCell ref="A18:A19"/>
    <mergeCell ref="F18:G18"/>
    <mergeCell ref="F19:G19"/>
    <mergeCell ref="B20:E20"/>
    <mergeCell ref="A15:E15"/>
    <mergeCell ref="F15:G15"/>
    <mergeCell ref="A16:E16"/>
    <mergeCell ref="F16:G16"/>
    <mergeCell ref="C18:E18"/>
    <mergeCell ref="C19:E19"/>
    <mergeCell ref="C22:E22"/>
    <mergeCell ref="C23:E23"/>
    <mergeCell ref="A4:G4"/>
    <mergeCell ref="C93:E95"/>
    <mergeCell ref="C97:E97"/>
    <mergeCell ref="C87:E87"/>
    <mergeCell ref="C86:E86"/>
    <mergeCell ref="C57:E57"/>
    <mergeCell ref="C58:E58"/>
    <mergeCell ref="C59:E59"/>
    <mergeCell ref="C65:E65"/>
    <mergeCell ref="C66:E66"/>
    <mergeCell ref="C67:E67"/>
    <mergeCell ref="C68:E68"/>
    <mergeCell ref="C69:E69"/>
    <mergeCell ref="C70:E70"/>
    <mergeCell ref="C71:G71"/>
    <mergeCell ref="C72:E72"/>
    <mergeCell ref="C64:E64"/>
    <mergeCell ref="C83:E83"/>
    <mergeCell ref="C85:E85"/>
    <mergeCell ref="C82:E82"/>
    <mergeCell ref="F83:G83"/>
    <mergeCell ref="F85:G85"/>
    <mergeCell ref="F86:G87"/>
    <mergeCell ref="C84:E84"/>
    <mergeCell ref="F84:G84"/>
    <mergeCell ref="F57:G57"/>
    <mergeCell ref="F79:G79"/>
    <mergeCell ref="F80:G80"/>
    <mergeCell ref="F81:G81"/>
    <mergeCell ref="C80:E80"/>
    <mergeCell ref="C81:E81"/>
    <mergeCell ref="H25:H26"/>
    <mergeCell ref="F27:G28"/>
    <mergeCell ref="H27:H28"/>
    <mergeCell ref="A17:E17"/>
    <mergeCell ref="F17:G17"/>
    <mergeCell ref="A25:A44"/>
    <mergeCell ref="F25:G26"/>
    <mergeCell ref="F35:G36"/>
    <mergeCell ref="F41:G42"/>
    <mergeCell ref="F20:G20"/>
    <mergeCell ref="F22:G22"/>
    <mergeCell ref="A22:A24"/>
    <mergeCell ref="H33:H34"/>
    <mergeCell ref="H35:H36"/>
    <mergeCell ref="F29:G30"/>
    <mergeCell ref="H29:H30"/>
    <mergeCell ref="F31:G32"/>
    <mergeCell ref="H31:H32"/>
    <mergeCell ref="F33:G34"/>
    <mergeCell ref="C29:E29"/>
    <mergeCell ref="C30:E30"/>
    <mergeCell ref="C31:E31"/>
    <mergeCell ref="C32:E32"/>
    <mergeCell ref="C33:E33"/>
    <mergeCell ref="H41:H42"/>
    <mergeCell ref="F43:G44"/>
    <mergeCell ref="H43:H44"/>
    <mergeCell ref="F37:G38"/>
    <mergeCell ref="H37:H38"/>
    <mergeCell ref="F39:G40"/>
    <mergeCell ref="H39:H40"/>
    <mergeCell ref="C37:E37"/>
    <mergeCell ref="H53:H54"/>
    <mergeCell ref="F45:G45"/>
    <mergeCell ref="F48:G49"/>
    <mergeCell ref="H48:H49"/>
    <mergeCell ref="F50:G51"/>
    <mergeCell ref="H50:H51"/>
    <mergeCell ref="F52:G52"/>
    <mergeCell ref="F53:G54"/>
    <mergeCell ref="F46:G46"/>
    <mergeCell ref="F47:G47"/>
    <mergeCell ref="F58:G58"/>
    <mergeCell ref="F59:G59"/>
    <mergeCell ref="F60:G60"/>
    <mergeCell ref="F61:G61"/>
    <mergeCell ref="F76:G76"/>
    <mergeCell ref="F77:G77"/>
    <mergeCell ref="C54:E54"/>
    <mergeCell ref="C55:E55"/>
    <mergeCell ref="C74:E74"/>
    <mergeCell ref="F74:G74"/>
    <mergeCell ref="F55:G55"/>
    <mergeCell ref="C45:E45"/>
    <mergeCell ref="C46:E46"/>
    <mergeCell ref="C53:E53"/>
    <mergeCell ref="F109:G109"/>
    <mergeCell ref="F99:G99"/>
    <mergeCell ref="F100:G100"/>
    <mergeCell ref="F101:G101"/>
    <mergeCell ref="F102:G102"/>
    <mergeCell ref="F103:G103"/>
    <mergeCell ref="F110:G110"/>
    <mergeCell ref="F111:G111"/>
    <mergeCell ref="F112:G112"/>
    <mergeCell ref="F113:G113"/>
    <mergeCell ref="C113:E113"/>
    <mergeCell ref="C127:E127"/>
    <mergeCell ref="C114:D114"/>
    <mergeCell ref="F114:G114"/>
    <mergeCell ref="F115:G115"/>
    <mergeCell ref="C106:D106"/>
    <mergeCell ref="C107:E107"/>
    <mergeCell ref="C108:D108"/>
    <mergeCell ref="C109:E109"/>
    <mergeCell ref="C116:D116"/>
    <mergeCell ref="C117:E117"/>
    <mergeCell ref="F116:G116"/>
    <mergeCell ref="F117:G117"/>
    <mergeCell ref="C104:D104"/>
    <mergeCell ref="C105:E105"/>
    <mergeCell ref="F106:G106"/>
    <mergeCell ref="F107:G107"/>
    <mergeCell ref="F108:G108"/>
    <mergeCell ref="H118:H119"/>
    <mergeCell ref="F122:G123"/>
    <mergeCell ref="H122:H123"/>
    <mergeCell ref="F124:G124"/>
    <mergeCell ref="F134:G134"/>
    <mergeCell ref="F135:G135"/>
    <mergeCell ref="F131:G131"/>
    <mergeCell ref="F132:G132"/>
    <mergeCell ref="F133:G133"/>
    <mergeCell ref="C128:E128"/>
    <mergeCell ref="A143:A150"/>
    <mergeCell ref="F143:G144"/>
    <mergeCell ref="F147:G148"/>
    <mergeCell ref="H147:H148"/>
    <mergeCell ref="F149:G150"/>
    <mergeCell ref="H149:H150"/>
    <mergeCell ref="H143:H144"/>
    <mergeCell ref="F145:G146"/>
    <mergeCell ref="H145:H146"/>
    <mergeCell ref="C148:E148"/>
    <mergeCell ref="C147:E147"/>
    <mergeCell ref="C149:E149"/>
    <mergeCell ref="C150:E150"/>
    <mergeCell ref="F129:G129"/>
    <mergeCell ref="F130:G130"/>
    <mergeCell ref="F136:G136"/>
    <mergeCell ref="F137:G137"/>
    <mergeCell ref="F138:G138"/>
    <mergeCell ref="C129:E129"/>
    <mergeCell ref="C130:E130"/>
    <mergeCell ref="C131:E131"/>
    <mergeCell ref="C132:E132"/>
    <mergeCell ref="C133:E133"/>
    <mergeCell ref="C134:E134"/>
    <mergeCell ref="C135:E135"/>
    <mergeCell ref="C136:E136"/>
    <mergeCell ref="C137:E137"/>
    <mergeCell ref="D181:E181"/>
    <mergeCell ref="F194:G194"/>
    <mergeCell ref="A185:A189"/>
    <mergeCell ref="F185:G185"/>
    <mergeCell ref="F186:G186"/>
    <mergeCell ref="F187:G187"/>
    <mergeCell ref="F188:G188"/>
    <mergeCell ref="F189:G189"/>
    <mergeCell ref="F191:G191"/>
    <mergeCell ref="C190:E190"/>
    <mergeCell ref="C191:D191"/>
    <mergeCell ref="C185:E185"/>
    <mergeCell ref="C186:E186"/>
    <mergeCell ref="C187:E187"/>
    <mergeCell ref="C188:E188"/>
    <mergeCell ref="C189:E189"/>
    <mergeCell ref="F172:G172"/>
    <mergeCell ref="F159:G159"/>
    <mergeCell ref="D160:E160"/>
    <mergeCell ref="F160:G160"/>
    <mergeCell ref="F157:G157"/>
    <mergeCell ref="F156:G156"/>
    <mergeCell ref="D168:E168"/>
    <mergeCell ref="F168:G168"/>
    <mergeCell ref="D183:E183"/>
    <mergeCell ref="F183:G183"/>
    <mergeCell ref="D178:E178"/>
    <mergeCell ref="F204:G204"/>
    <mergeCell ref="C203:E203"/>
    <mergeCell ref="C204:E204"/>
    <mergeCell ref="A190:A203"/>
    <mergeCell ref="C202:E202"/>
    <mergeCell ref="C194:E194"/>
    <mergeCell ref="F202:G202"/>
    <mergeCell ref="F201:G201"/>
    <mergeCell ref="F190:G190"/>
    <mergeCell ref="F192:G192"/>
    <mergeCell ref="C192:E192"/>
    <mergeCell ref="F193:G193"/>
    <mergeCell ref="D184:E184"/>
    <mergeCell ref="F184:G184"/>
    <mergeCell ref="F182:G182"/>
    <mergeCell ref="F203:G203"/>
    <mergeCell ref="F217:G217"/>
    <mergeCell ref="C193:E193"/>
    <mergeCell ref="F195:G195"/>
    <mergeCell ref="F196:G196"/>
    <mergeCell ref="F197:G197"/>
    <mergeCell ref="F213:G213"/>
    <mergeCell ref="F206:G206"/>
    <mergeCell ref="F207:G207"/>
    <mergeCell ref="F208:G208"/>
    <mergeCell ref="F209:G209"/>
    <mergeCell ref="F211:G211"/>
    <mergeCell ref="C195:E195"/>
    <mergeCell ref="C196:E196"/>
    <mergeCell ref="F218:G218"/>
    <mergeCell ref="C209:D209"/>
    <mergeCell ref="C205:E205"/>
    <mergeCell ref="C217:E217"/>
    <mergeCell ref="C218:D218"/>
    <mergeCell ref="C219:E219"/>
    <mergeCell ref="C220:E220"/>
    <mergeCell ref="C221:E221"/>
    <mergeCell ref="C223:E223"/>
    <mergeCell ref="C222:E222"/>
    <mergeCell ref="C224:E224"/>
    <mergeCell ref="C225:E225"/>
    <mergeCell ref="C226:E226"/>
    <mergeCell ref="C211:E211"/>
    <mergeCell ref="F216:G216"/>
    <mergeCell ref="F210:G210"/>
    <mergeCell ref="C212:D212"/>
    <mergeCell ref="C213:E213"/>
    <mergeCell ref="C216:E216"/>
    <mergeCell ref="F225:G226"/>
    <mergeCell ref="F214:G214"/>
    <mergeCell ref="F215:G215"/>
    <mergeCell ref="C229:E229"/>
    <mergeCell ref="C230:E230"/>
    <mergeCell ref="C231:D231"/>
    <mergeCell ref="C232:D232"/>
    <mergeCell ref="F223:G224"/>
    <mergeCell ref="H219:H220"/>
    <mergeCell ref="F221:G222"/>
    <mergeCell ref="H221:H222"/>
    <mergeCell ref="F219:G220"/>
    <mergeCell ref="F229:G230"/>
    <mergeCell ref="H229:H230"/>
    <mergeCell ref="F236:G237"/>
    <mergeCell ref="H236:H237"/>
    <mergeCell ref="F231:G231"/>
    <mergeCell ref="F232:G232"/>
    <mergeCell ref="F233:G233"/>
    <mergeCell ref="F227:G228"/>
    <mergeCell ref="H225:H226"/>
    <mergeCell ref="H227:H228"/>
    <mergeCell ref="C227:E227"/>
    <mergeCell ref="C228:E228"/>
    <mergeCell ref="H223:H224"/>
    <mergeCell ref="F238:G238"/>
    <mergeCell ref="F234:G235"/>
    <mergeCell ref="H234:H235"/>
    <mergeCell ref="A239:A256"/>
    <mergeCell ref="F239:G240"/>
    <mergeCell ref="H239:H240"/>
    <mergeCell ref="F241:G242"/>
    <mergeCell ref="H241:H242"/>
    <mergeCell ref="F253:G253"/>
    <mergeCell ref="F254:G254"/>
    <mergeCell ref="F255:G255"/>
    <mergeCell ref="F247:G247"/>
    <mergeCell ref="F243:G244"/>
    <mergeCell ref="H243:H244"/>
    <mergeCell ref="F245:G246"/>
    <mergeCell ref="H245:H246"/>
    <mergeCell ref="C245:E245"/>
    <mergeCell ref="C246:E246"/>
    <mergeCell ref="C256:E256"/>
    <mergeCell ref="C238:E238"/>
    <mergeCell ref="C239:E239"/>
    <mergeCell ref="C240:E240"/>
    <mergeCell ref="C241:E241"/>
    <mergeCell ref="C242:E242"/>
    <mergeCell ref="C234:E234"/>
    <mergeCell ref="C235:E235"/>
    <mergeCell ref="C236:E236"/>
    <mergeCell ref="C237:E237"/>
    <mergeCell ref="F248:G248"/>
    <mergeCell ref="F249:G249"/>
    <mergeCell ref="F250:G250"/>
    <mergeCell ref="F252:G252"/>
    <mergeCell ref="H318:H319"/>
    <mergeCell ref="F320:G320"/>
    <mergeCell ref="C321:D321"/>
    <mergeCell ref="F321:G321"/>
    <mergeCell ref="H268:H269"/>
    <mergeCell ref="H261:H262"/>
    <mergeCell ref="F257:G257"/>
    <mergeCell ref="F258:G258"/>
    <mergeCell ref="F266:G267"/>
    <mergeCell ref="H266:H267"/>
    <mergeCell ref="F263:G264"/>
    <mergeCell ref="H263:H264"/>
    <mergeCell ref="F261:G262"/>
    <mergeCell ref="C271:E271"/>
    <mergeCell ref="C274:D274"/>
    <mergeCell ref="C276:D276"/>
    <mergeCell ref="C273:E273"/>
    <mergeCell ref="C275:E275"/>
    <mergeCell ref="H284:H285"/>
    <mergeCell ref="F286:G287"/>
    <mergeCell ref="H286:H287"/>
    <mergeCell ref="F282:G282"/>
    <mergeCell ref="H270:H271"/>
    <mergeCell ref="F270:G271"/>
    <mergeCell ref="C259:D259"/>
    <mergeCell ref="C260:D260"/>
    <mergeCell ref="C261:E261"/>
    <mergeCell ref="C262:E262"/>
    <mergeCell ref="C263:E263"/>
    <mergeCell ref="C264:E264"/>
    <mergeCell ref="C265:G265"/>
    <mergeCell ref="F276:G276"/>
    <mergeCell ref="A309:A311"/>
    <mergeCell ref="B310:B311"/>
    <mergeCell ref="C310:D311"/>
    <mergeCell ref="H333:H334"/>
    <mergeCell ref="F325:G326"/>
    <mergeCell ref="H325:H326"/>
    <mergeCell ref="D328:E328"/>
    <mergeCell ref="F328:G328"/>
    <mergeCell ref="F329:G330"/>
    <mergeCell ref="H329:H330"/>
    <mergeCell ref="C325:E325"/>
    <mergeCell ref="C326:E326"/>
    <mergeCell ref="C329:E329"/>
    <mergeCell ref="C330:E330"/>
    <mergeCell ref="C331:E331"/>
    <mergeCell ref="C332:E332"/>
    <mergeCell ref="C333:E333"/>
    <mergeCell ref="C334:E334"/>
    <mergeCell ref="F331:G332"/>
    <mergeCell ref="F327:G327"/>
    <mergeCell ref="H331:H332"/>
    <mergeCell ref="C327:D327"/>
    <mergeCell ref="E310:E311"/>
    <mergeCell ref="F312:G312"/>
    <mergeCell ref="F313:G313"/>
    <mergeCell ref="C315:E315"/>
    <mergeCell ref="C317:E317"/>
    <mergeCell ref="C318:E318"/>
    <mergeCell ref="C319:E319"/>
    <mergeCell ref="C320:E320"/>
    <mergeCell ref="C322:E322"/>
    <mergeCell ref="C324:E324"/>
    <mergeCell ref="A344:A349"/>
    <mergeCell ref="F344:G344"/>
    <mergeCell ref="F345:G345"/>
    <mergeCell ref="F346:G346"/>
    <mergeCell ref="F348:G348"/>
    <mergeCell ref="A329:A343"/>
    <mergeCell ref="F339:G340"/>
    <mergeCell ref="F333:G334"/>
    <mergeCell ref="C343:D343"/>
    <mergeCell ref="C344:D344"/>
    <mergeCell ref="C345:E345"/>
    <mergeCell ref="C346:D346"/>
    <mergeCell ref="C347:E347"/>
    <mergeCell ref="C348:D348"/>
    <mergeCell ref="C349:E349"/>
    <mergeCell ref="F349:G349"/>
    <mergeCell ref="F347:G347"/>
    <mergeCell ref="H339:H340"/>
    <mergeCell ref="F341:G342"/>
    <mergeCell ref="H341:H342"/>
    <mergeCell ref="F335:G336"/>
    <mergeCell ref="H335:H336"/>
    <mergeCell ref="F337:G338"/>
    <mergeCell ref="H337:H338"/>
    <mergeCell ref="C335:E335"/>
    <mergeCell ref="C336:E336"/>
    <mergeCell ref="C337:E337"/>
    <mergeCell ref="C338:E338"/>
    <mergeCell ref="C339:E339"/>
    <mergeCell ref="C340:E340"/>
    <mergeCell ref="C341:D341"/>
    <mergeCell ref="C342:E342"/>
    <mergeCell ref="C375:E375"/>
    <mergeCell ref="C377:E377"/>
    <mergeCell ref="C350:E350"/>
    <mergeCell ref="C354:E354"/>
    <mergeCell ref="F354:G354"/>
    <mergeCell ref="F355:G355"/>
    <mergeCell ref="C369:D369"/>
    <mergeCell ref="C370:D370"/>
    <mergeCell ref="C371:D371"/>
    <mergeCell ref="C373:E373"/>
    <mergeCell ref="F370:G370"/>
    <mergeCell ref="F371:G371"/>
    <mergeCell ref="D360:E360"/>
    <mergeCell ref="F360:G360"/>
    <mergeCell ref="D361:E361"/>
    <mergeCell ref="F361:G361"/>
    <mergeCell ref="D363:E363"/>
    <mergeCell ref="F363:G363"/>
    <mergeCell ref="F364:G365"/>
    <mergeCell ref="H364:H365"/>
    <mergeCell ref="D365:E365"/>
    <mergeCell ref="F366:G366"/>
    <mergeCell ref="F375:G376"/>
    <mergeCell ref="H375:H376"/>
    <mergeCell ref="B376:E376"/>
    <mergeCell ref="F379:G379"/>
    <mergeCell ref="C352:E352"/>
    <mergeCell ref="F352:G352"/>
    <mergeCell ref="C374:D374"/>
    <mergeCell ref="F374:G374"/>
    <mergeCell ref="D357:E357"/>
    <mergeCell ref="F357:G357"/>
    <mergeCell ref="D358:E358"/>
    <mergeCell ref="F358:G358"/>
    <mergeCell ref="C364:D364"/>
    <mergeCell ref="C366:E366"/>
    <mergeCell ref="C356:G356"/>
    <mergeCell ref="B378:E378"/>
    <mergeCell ref="H367:H368"/>
    <mergeCell ref="F369:G369"/>
    <mergeCell ref="F373:G373"/>
    <mergeCell ref="C367:D367"/>
    <mergeCell ref="C457:E457"/>
    <mergeCell ref="F406:G406"/>
    <mergeCell ref="C439:E439"/>
    <mergeCell ref="C402:D402"/>
    <mergeCell ref="H387:H388"/>
    <mergeCell ref="F383:G383"/>
    <mergeCell ref="F384:G385"/>
    <mergeCell ref="H384:H385"/>
    <mergeCell ref="C384:E384"/>
    <mergeCell ref="C385:E385"/>
    <mergeCell ref="C386:D386"/>
    <mergeCell ref="D387:E387"/>
    <mergeCell ref="D388:E388"/>
    <mergeCell ref="F386:G386"/>
    <mergeCell ref="F387:G388"/>
    <mergeCell ref="C381:E381"/>
    <mergeCell ref="F417:G418"/>
    <mergeCell ref="C420:D420"/>
    <mergeCell ref="C413:E413"/>
    <mergeCell ref="C411:E411"/>
    <mergeCell ref="C414:E414"/>
    <mergeCell ref="C415:D415"/>
    <mergeCell ref="C416:D416"/>
    <mergeCell ref="H381:H382"/>
    <mergeCell ref="F381:G382"/>
    <mergeCell ref="F404:G404"/>
    <mergeCell ref="F405:G405"/>
    <mergeCell ref="D471:E471"/>
    <mergeCell ref="H448:H449"/>
    <mergeCell ref="C495:G495"/>
    <mergeCell ref="C447:G447"/>
    <mergeCell ref="F442:G442"/>
    <mergeCell ref="C422:E422"/>
    <mergeCell ref="C423:E423"/>
    <mergeCell ref="C482:E482"/>
    <mergeCell ref="C483:E483"/>
    <mergeCell ref="C484:E484"/>
    <mergeCell ref="C485:E485"/>
    <mergeCell ref="C486:E486"/>
    <mergeCell ref="A367:A373"/>
    <mergeCell ref="F367:G368"/>
    <mergeCell ref="A375:A389"/>
    <mergeCell ref="F393:G394"/>
    <mergeCell ref="C403:D403"/>
    <mergeCell ref="C404:D404"/>
    <mergeCell ref="F468:G468"/>
    <mergeCell ref="D470:E470"/>
    <mergeCell ref="D465:E465"/>
    <mergeCell ref="F448:G449"/>
    <mergeCell ref="C391:D391"/>
    <mergeCell ref="C393:E393"/>
    <mergeCell ref="F400:G400"/>
    <mergeCell ref="F401:G401"/>
    <mergeCell ref="F402:G402"/>
    <mergeCell ref="F403:G403"/>
    <mergeCell ref="F396:G396"/>
    <mergeCell ref="F474:G474"/>
    <mergeCell ref="F470:G470"/>
    <mergeCell ref="C452:E452"/>
    <mergeCell ref="H428:H429"/>
    <mergeCell ref="F424:G425"/>
    <mergeCell ref="H424:H425"/>
    <mergeCell ref="F452:G452"/>
    <mergeCell ref="F439:G440"/>
    <mergeCell ref="C410:E410"/>
    <mergeCell ref="F423:G423"/>
    <mergeCell ref="F410:G411"/>
    <mergeCell ref="F408:G409"/>
    <mergeCell ref="C408:E408"/>
    <mergeCell ref="C409:E409"/>
    <mergeCell ref="F431:G432"/>
    <mergeCell ref="H431:H432"/>
    <mergeCell ref="F433:G434"/>
    <mergeCell ref="H433:H434"/>
    <mergeCell ref="C433:E433"/>
    <mergeCell ref="F453:G453"/>
    <mergeCell ref="F422:G422"/>
    <mergeCell ref="F435:G436"/>
    <mergeCell ref="C421:E421"/>
    <mergeCell ref="C449:E449"/>
    <mergeCell ref="D453:E453"/>
    <mergeCell ref="H439:H440"/>
    <mergeCell ref="F534:G534"/>
    <mergeCell ref="F540:G540"/>
    <mergeCell ref="F541:G541"/>
    <mergeCell ref="H535:H536"/>
    <mergeCell ref="C487:E487"/>
    <mergeCell ref="H525:H526"/>
    <mergeCell ref="F441:G441"/>
    <mergeCell ref="C424:D424"/>
    <mergeCell ref="H493:H494"/>
    <mergeCell ref="D494:E494"/>
    <mergeCell ref="F496:G496"/>
    <mergeCell ref="C431:E431"/>
    <mergeCell ref="C460:E460"/>
    <mergeCell ref="C461:E461"/>
    <mergeCell ref="C435:E435"/>
    <mergeCell ref="C499:G499"/>
    <mergeCell ref="C503:G503"/>
    <mergeCell ref="F512:G512"/>
    <mergeCell ref="F450:G450"/>
    <mergeCell ref="D451:E451"/>
    <mergeCell ref="F451:G451"/>
    <mergeCell ref="C450:E450"/>
    <mergeCell ref="H509:H510"/>
    <mergeCell ref="D506:E506"/>
    <mergeCell ref="C523:G523"/>
    <mergeCell ref="C524:E524"/>
    <mergeCell ref="F524:G524"/>
    <mergeCell ref="C468:D468"/>
    <mergeCell ref="C469:G469"/>
    <mergeCell ref="C474:D474"/>
    <mergeCell ref="C475:D475"/>
    <mergeCell ref="C476:E476"/>
    <mergeCell ref="C488:E488"/>
    <mergeCell ref="C489:D489"/>
    <mergeCell ref="C490:E490"/>
    <mergeCell ref="C507:G507"/>
    <mergeCell ref="F508:G508"/>
    <mergeCell ref="F501:G502"/>
    <mergeCell ref="H529:H530"/>
    <mergeCell ref="C515:G515"/>
    <mergeCell ref="C504:E504"/>
    <mergeCell ref="C479:E479"/>
    <mergeCell ref="C511:G511"/>
    <mergeCell ref="H532:H533"/>
    <mergeCell ref="D533:E533"/>
    <mergeCell ref="C477:E477"/>
    <mergeCell ref="C478:E478"/>
    <mergeCell ref="C480:E480"/>
    <mergeCell ref="F525:G526"/>
    <mergeCell ref="C500:E500"/>
    <mergeCell ref="F492:G492"/>
    <mergeCell ref="D498:E498"/>
    <mergeCell ref="H505:H506"/>
    <mergeCell ref="D502:E502"/>
    <mergeCell ref="C492:E492"/>
    <mergeCell ref="C496:E496"/>
    <mergeCell ref="F493:G494"/>
    <mergeCell ref="H501:H502"/>
    <mergeCell ref="C568:E568"/>
    <mergeCell ref="A532:A543"/>
    <mergeCell ref="F542:G542"/>
    <mergeCell ref="F538:G538"/>
    <mergeCell ref="C543:E543"/>
    <mergeCell ref="F543:G543"/>
    <mergeCell ref="C557:E557"/>
    <mergeCell ref="C437:E437"/>
    <mergeCell ref="F426:G426"/>
    <mergeCell ref="H497:H498"/>
    <mergeCell ref="H435:H436"/>
    <mergeCell ref="F437:G438"/>
    <mergeCell ref="H437:H438"/>
    <mergeCell ref="C551:E551"/>
    <mergeCell ref="F535:G536"/>
    <mergeCell ref="D510:E510"/>
    <mergeCell ref="F505:G506"/>
    <mergeCell ref="F532:G533"/>
    <mergeCell ref="C541:E541"/>
    <mergeCell ref="C535:E535"/>
    <mergeCell ref="C536:E536"/>
    <mergeCell ref="C537:G537"/>
    <mergeCell ref="C538:E538"/>
    <mergeCell ref="C539:E539"/>
    <mergeCell ref="D526:E526"/>
    <mergeCell ref="C458:E458"/>
    <mergeCell ref="F463:G463"/>
    <mergeCell ref="F462:G462"/>
    <mergeCell ref="C491:G491"/>
    <mergeCell ref="F546:G546"/>
    <mergeCell ref="B531:G531"/>
    <mergeCell ref="H350:H351"/>
    <mergeCell ref="H408:H409"/>
    <mergeCell ref="F407:G407"/>
    <mergeCell ref="C405:D405"/>
    <mergeCell ref="C406:D406"/>
    <mergeCell ref="C407:D407"/>
    <mergeCell ref="C400:D400"/>
    <mergeCell ref="C401:D401"/>
    <mergeCell ref="F504:G504"/>
    <mergeCell ref="A575:G575"/>
    <mergeCell ref="F557:G557"/>
    <mergeCell ref="F558:G558"/>
    <mergeCell ref="F559:G559"/>
    <mergeCell ref="A544:A559"/>
    <mergeCell ref="F554:G554"/>
    <mergeCell ref="F555:G555"/>
    <mergeCell ref="F556:G556"/>
    <mergeCell ref="F551:G551"/>
    <mergeCell ref="F552:G552"/>
    <mergeCell ref="F553:G553"/>
    <mergeCell ref="F547:G547"/>
    <mergeCell ref="B560:E560"/>
    <mergeCell ref="F560:G560"/>
    <mergeCell ref="F549:G549"/>
    <mergeCell ref="F550:G550"/>
    <mergeCell ref="C512:E512"/>
    <mergeCell ref="F539:G539"/>
    <mergeCell ref="C542:E542"/>
    <mergeCell ref="C548:E548"/>
    <mergeCell ref="C549:E549"/>
    <mergeCell ref="C550:E550"/>
    <mergeCell ref="C556:E556"/>
    <mergeCell ref="H86:H87"/>
    <mergeCell ref="A99:A105"/>
    <mergeCell ref="A151:A184"/>
    <mergeCell ref="A314:A328"/>
    <mergeCell ref="A415:A421"/>
    <mergeCell ref="A204:A218"/>
    <mergeCell ref="A261:A271"/>
    <mergeCell ref="A259:A260"/>
    <mergeCell ref="A234:A238"/>
    <mergeCell ref="A225:A233"/>
    <mergeCell ref="D98:E98"/>
    <mergeCell ref="F421:G421"/>
    <mergeCell ref="F413:G414"/>
    <mergeCell ref="H413:H414"/>
    <mergeCell ref="F415:G415"/>
    <mergeCell ref="D419:E419"/>
    <mergeCell ref="F419:G419"/>
    <mergeCell ref="F395:G395"/>
    <mergeCell ref="C399:D399"/>
    <mergeCell ref="A399:A407"/>
    <mergeCell ref="F399:G399"/>
    <mergeCell ref="A396:A398"/>
    <mergeCell ref="F390:G390"/>
    <mergeCell ref="H410:H411"/>
    <mergeCell ref="F416:G416"/>
    <mergeCell ref="A219:A224"/>
    <mergeCell ref="D417:E417"/>
    <mergeCell ref="F389:G389"/>
    <mergeCell ref="A106:A117"/>
    <mergeCell ref="A118:A142"/>
    <mergeCell ref="F141:G142"/>
    <mergeCell ref="A292:A308"/>
    <mergeCell ref="C564:E564"/>
    <mergeCell ref="F562:G563"/>
    <mergeCell ref="A562:A565"/>
    <mergeCell ref="C527:G527"/>
    <mergeCell ref="C528:E528"/>
    <mergeCell ref="F528:G528"/>
    <mergeCell ref="F529:G530"/>
    <mergeCell ref="D530:E530"/>
    <mergeCell ref="C561:D561"/>
    <mergeCell ref="F455:G455"/>
    <mergeCell ref="F456:G456"/>
    <mergeCell ref="F457:G457"/>
    <mergeCell ref="C454:G454"/>
    <mergeCell ref="C455:E455"/>
    <mergeCell ref="C456:E456"/>
    <mergeCell ref="F428:G429"/>
    <mergeCell ref="A390:A395"/>
    <mergeCell ref="C540:E540"/>
    <mergeCell ref="F420:G420"/>
    <mergeCell ref="A408:A414"/>
    <mergeCell ref="C428:E428"/>
    <mergeCell ref="F544:G544"/>
    <mergeCell ref="F545:G545"/>
    <mergeCell ref="C464:G464"/>
    <mergeCell ref="C559:E559"/>
    <mergeCell ref="A491:A530"/>
    <mergeCell ref="F391:G391"/>
    <mergeCell ref="F548:G548"/>
    <mergeCell ref="C544:E544"/>
    <mergeCell ref="C545:E545"/>
    <mergeCell ref="C546:E546"/>
    <mergeCell ref="C547:E547"/>
    <mergeCell ref="C307:D307"/>
    <mergeCell ref="F307:G307"/>
    <mergeCell ref="B306:B308"/>
    <mergeCell ref="F308:G308"/>
    <mergeCell ref="C372:D372"/>
    <mergeCell ref="F372:G372"/>
    <mergeCell ref="C443:E443"/>
    <mergeCell ref="F443:G444"/>
    <mergeCell ref="A424:A438"/>
    <mergeCell ref="C368:E368"/>
    <mergeCell ref="C562:E562"/>
    <mergeCell ref="A447:A474"/>
    <mergeCell ref="A475:A490"/>
    <mergeCell ref="C534:D534"/>
    <mergeCell ref="F497:G498"/>
    <mergeCell ref="C520:E520"/>
    <mergeCell ref="F520:G520"/>
    <mergeCell ref="F521:G522"/>
    <mergeCell ref="D522:E522"/>
    <mergeCell ref="F465:G465"/>
    <mergeCell ref="A350:A366"/>
    <mergeCell ref="C383:D383"/>
    <mergeCell ref="C398:D398"/>
    <mergeCell ref="C558:E558"/>
    <mergeCell ref="C481:E481"/>
    <mergeCell ref="F516:G516"/>
    <mergeCell ref="F517:G518"/>
    <mergeCell ref="F513:G514"/>
    <mergeCell ref="F471:G471"/>
    <mergeCell ref="F509:G510"/>
    <mergeCell ref="F500:G500"/>
    <mergeCell ref="C448:E448"/>
    <mergeCell ref="A566:A567"/>
    <mergeCell ref="C566:E566"/>
    <mergeCell ref="F566:G567"/>
    <mergeCell ref="H566:H567"/>
    <mergeCell ref="C445:E445"/>
    <mergeCell ref="F445:G446"/>
    <mergeCell ref="D565:E565"/>
    <mergeCell ref="F564:G565"/>
    <mergeCell ref="H517:H518"/>
    <mergeCell ref="H521:H522"/>
    <mergeCell ref="D466:E466"/>
    <mergeCell ref="F466:G466"/>
    <mergeCell ref="F458:G458"/>
    <mergeCell ref="F460:G460"/>
    <mergeCell ref="F461:G461"/>
    <mergeCell ref="C459:G459"/>
    <mergeCell ref="F427:G427"/>
    <mergeCell ref="F430:G430"/>
    <mergeCell ref="D518:E518"/>
    <mergeCell ref="C519:G519"/>
    <mergeCell ref="D514:E514"/>
    <mergeCell ref="C532:E532"/>
    <mergeCell ref="C516:E516"/>
    <mergeCell ref="D472:E472"/>
    <mergeCell ref="F472:G472"/>
    <mergeCell ref="D473:E473"/>
    <mergeCell ref="F473:G473"/>
    <mergeCell ref="D467:E467"/>
    <mergeCell ref="F467:G467"/>
    <mergeCell ref="C462:D462"/>
    <mergeCell ref="A439:A442"/>
    <mergeCell ref="C508:E508"/>
  </mergeCells>
  <phoneticPr fontId="2"/>
  <conditionalFormatting sqref="F27 F29 F31 F33 F35 F37 F39 F41 F43 F50 F52:F53 F55:F61 F63:G70 F122 F145 F147 F149 F221 F223 F236 F238:F239 F241 F243 F245 F247:F250 F263 F268 F270 F333 F335 F337 F339 F433 F435 F437 F439 F461:F463 F465:F468 F492:F493 F496:F497 F500:F501 F504:F505 F508:F509 F512:F513 F532 F534:F535 F426:F428 F430:F431 F366:F367 F14:F25 F45:F48 F343:F350 F369:F375 F379:F381 F392:F393 F398:F408 F561:F562 F225:F234">
    <cfRule type="notContainsBlanks" dxfId="306" priority="215">
      <formula>LEN(TRIM(F14))&gt;0</formula>
    </cfRule>
  </conditionalFormatting>
  <conditionalFormatting sqref="F72:F86">
    <cfRule type="notContainsBlanks" dxfId="305" priority="196">
      <formula>LEN(TRIM(F72))&gt;0</formula>
    </cfRule>
  </conditionalFormatting>
  <conditionalFormatting sqref="F99:F118">
    <cfRule type="notContainsBlanks" dxfId="304" priority="173">
      <formula>LEN(TRIM(F99))&gt;0</formula>
    </cfRule>
  </conditionalFormatting>
  <conditionalFormatting sqref="F124:F125">
    <cfRule type="notContainsBlanks" dxfId="303" priority="183">
      <formula>LEN(TRIM(F124))&gt;0</formula>
    </cfRule>
  </conditionalFormatting>
  <conditionalFormatting sqref="F127:F138 F140 F143">
    <cfRule type="notContainsBlanks" dxfId="302" priority="182">
      <formula>LEN(TRIM(F127))&gt;0</formula>
    </cfRule>
  </conditionalFormatting>
  <conditionalFormatting sqref="F151:F157">
    <cfRule type="notContainsBlanks" dxfId="301" priority="212">
      <formula>LEN(TRIM(F151))&gt;0</formula>
    </cfRule>
  </conditionalFormatting>
  <conditionalFormatting sqref="F159:F163">
    <cfRule type="notContainsBlanks" dxfId="300" priority="195">
      <formula>LEN(TRIM(F159))&gt;0</formula>
    </cfRule>
  </conditionalFormatting>
  <conditionalFormatting sqref="B531:G531 C544:C559 F165:F203 F209:F215 F218">
    <cfRule type="notContainsBlanks" dxfId="299" priority="162">
      <formula>LEN(TRIM(B165))&gt;0</formula>
    </cfRule>
  </conditionalFormatting>
  <conditionalFormatting sqref="F252:F261">
    <cfRule type="notContainsBlanks" dxfId="298" priority="193">
      <formula>LEN(TRIM(F252))&gt;0</formula>
    </cfRule>
  </conditionalFormatting>
  <conditionalFormatting sqref="F266">
    <cfRule type="notContainsBlanks" dxfId="297" priority="159">
      <formula>LEN(TRIM(F266))&gt;0</formula>
    </cfRule>
  </conditionalFormatting>
  <conditionalFormatting sqref="F278:F284">
    <cfRule type="notContainsBlanks" dxfId="296" priority="132">
      <formula>LEN(TRIM(F278))&gt;0</formula>
    </cfRule>
  </conditionalFormatting>
  <conditionalFormatting sqref="F286">
    <cfRule type="notContainsBlanks" dxfId="295" priority="204">
      <formula>LEN(TRIM(F286))&gt;0</formula>
    </cfRule>
  </conditionalFormatting>
  <conditionalFormatting sqref="F288:F291 F301">
    <cfRule type="notContainsBlanks" dxfId="294" priority="128">
      <formula>LEN(TRIM(F288))&gt;0</formula>
    </cfRule>
  </conditionalFormatting>
  <conditionalFormatting sqref="F303:F305 F318">
    <cfRule type="notContainsBlanks" dxfId="293" priority="126">
      <formula>LEN(TRIM(F303))&gt;0</formula>
    </cfRule>
  </conditionalFormatting>
  <conditionalFormatting sqref="F325">
    <cfRule type="notContainsBlanks" dxfId="292" priority="125">
      <formula>LEN(TRIM(F325))&gt;0</formula>
    </cfRule>
  </conditionalFormatting>
  <conditionalFormatting sqref="F329">
    <cfRule type="notContainsBlanks" dxfId="291" priority="124">
      <formula>LEN(TRIM(F329))&gt;0</formula>
    </cfRule>
  </conditionalFormatting>
  <conditionalFormatting sqref="F331">
    <cfRule type="notContainsBlanks" dxfId="290" priority="165">
      <formula>LEN(TRIM(F331))&gt;0</formula>
    </cfRule>
  </conditionalFormatting>
  <conditionalFormatting sqref="F341">
    <cfRule type="notContainsBlanks" dxfId="289" priority="210">
      <formula>LEN(TRIM(F341))&gt;0</formula>
    </cfRule>
  </conditionalFormatting>
  <conditionalFormatting sqref="F564">
    <cfRule type="notContainsBlanks" dxfId="288" priority="115">
      <formula>LEN(TRIM(F564))&gt;0</formula>
    </cfRule>
  </conditionalFormatting>
  <conditionalFormatting sqref="F352:F355">
    <cfRule type="notContainsBlanks" dxfId="287" priority="112">
      <formula>LEN(TRIM(F352))&gt;0</formula>
    </cfRule>
  </conditionalFormatting>
  <conditionalFormatting sqref="F357:F364">
    <cfRule type="notContainsBlanks" dxfId="286" priority="185">
      <formula>LEN(TRIM(F357))&gt;0</formula>
    </cfRule>
  </conditionalFormatting>
  <conditionalFormatting sqref="F377">
    <cfRule type="notContainsBlanks" dxfId="285" priority="138">
      <formula>LEN(TRIM(F377))&gt;0</formula>
    </cfRule>
  </conditionalFormatting>
  <conditionalFormatting sqref="F384">
    <cfRule type="notContainsBlanks" dxfId="284" priority="161">
      <formula>LEN(TRIM(F384))&gt;0</formula>
    </cfRule>
  </conditionalFormatting>
  <conditionalFormatting sqref="F387">
    <cfRule type="notContainsBlanks" dxfId="283" priority="154">
      <formula>LEN(TRIM(F387))&gt;0</formula>
    </cfRule>
  </conditionalFormatting>
  <conditionalFormatting sqref="F410">
    <cfRule type="notContainsBlanks" dxfId="282" priority="209">
      <formula>LEN(TRIM(F410))&gt;0</formula>
    </cfRule>
  </conditionalFormatting>
  <conditionalFormatting sqref="F413">
    <cfRule type="notContainsBlanks" dxfId="281" priority="208">
      <formula>LEN(TRIM(F413))&gt;0</formula>
    </cfRule>
  </conditionalFormatting>
  <conditionalFormatting sqref="F416:F417 F419 F422:F424">
    <cfRule type="notContainsBlanks" dxfId="280" priority="203">
      <formula>LEN(TRIM(F416))&gt;0</formula>
    </cfRule>
  </conditionalFormatting>
  <conditionalFormatting sqref="F442">
    <cfRule type="notContainsBlanks" dxfId="279" priority="122">
      <formula>LEN(TRIM(F442))&gt;0</formula>
    </cfRule>
  </conditionalFormatting>
  <conditionalFormatting sqref="F448">
    <cfRule type="notContainsBlanks" dxfId="278" priority="163">
      <formula>LEN(TRIM(F448))&gt;0</formula>
    </cfRule>
  </conditionalFormatting>
  <conditionalFormatting sqref="F450:F453">
    <cfRule type="notContainsBlanks" dxfId="277" priority="136">
      <formula>LEN(TRIM(F450))&gt;0</formula>
    </cfRule>
  </conditionalFormatting>
  <conditionalFormatting sqref="F455:F458">
    <cfRule type="notContainsBlanks" dxfId="276" priority="188">
      <formula>LEN(TRIM(F455))&gt;0</formula>
    </cfRule>
  </conditionalFormatting>
  <conditionalFormatting sqref="F470:F475">
    <cfRule type="notContainsBlanks" dxfId="275" priority="200">
      <formula>LEN(TRIM(F470))&gt;0</formula>
    </cfRule>
  </conditionalFormatting>
  <conditionalFormatting sqref="F516:F517">
    <cfRule type="notContainsBlanks" dxfId="274" priority="118">
      <formula>LEN(TRIM(F516))&gt;0</formula>
    </cfRule>
  </conditionalFormatting>
  <conditionalFormatting sqref="F520:F521">
    <cfRule type="notContainsBlanks" dxfId="273" priority="117">
      <formula>LEN(TRIM(F520))&gt;0</formula>
    </cfRule>
  </conditionalFormatting>
  <conditionalFormatting sqref="F524:F525">
    <cfRule type="notContainsBlanks" dxfId="272" priority="119">
      <formula>LEN(TRIM(F524))&gt;0</formula>
    </cfRule>
  </conditionalFormatting>
  <conditionalFormatting sqref="F538:F560">
    <cfRule type="notContainsBlanks" dxfId="271" priority="197">
      <formula>LEN(TRIM(F538))&gt;0</formula>
    </cfRule>
  </conditionalFormatting>
  <conditionalFormatting sqref="F89:G98">
    <cfRule type="notContainsBlanks" dxfId="270" priority="152">
      <formula>LEN(TRIM(F89))&gt;0</formula>
    </cfRule>
  </conditionalFormatting>
  <conditionalFormatting sqref="F460:G460">
    <cfRule type="notContainsBlanks" dxfId="269" priority="153">
      <formula>LEN(TRIM(F460))&gt;0</formula>
    </cfRule>
  </conditionalFormatting>
  <conditionalFormatting sqref="F477:G490">
    <cfRule type="notContainsBlanks" dxfId="268" priority="168">
      <formula>LEN(TRIM(F477))&gt;0</formula>
    </cfRule>
  </conditionalFormatting>
  <conditionalFormatting sqref="G140">
    <cfRule type="notContainsBlanks" dxfId="267" priority="109">
      <formula>LEN(TRIM(G140))&gt;0</formula>
    </cfRule>
  </conditionalFormatting>
  <conditionalFormatting sqref="G475">
    <cfRule type="notContainsBlanks" dxfId="266" priority="171">
      <formula>LEN(TRIM(G475))&gt;0</formula>
    </cfRule>
  </conditionalFormatting>
  <conditionalFormatting sqref="F311:G311 F306:F307 F309">
    <cfRule type="notContainsBlanks" dxfId="265" priority="108">
      <formula>LEN(TRIM(F306))&gt;0</formula>
    </cfRule>
  </conditionalFormatting>
  <conditionalFormatting sqref="F441">
    <cfRule type="notContainsBlanks" dxfId="264" priority="106">
      <formula>LEN(TRIM(F441))&gt;0</formula>
    </cfRule>
  </conditionalFormatting>
  <conditionalFormatting sqref="F528:F529">
    <cfRule type="notContainsBlanks" dxfId="263" priority="105">
      <formula>LEN(TRIM(F528))&gt;0</formula>
    </cfRule>
  </conditionalFormatting>
  <conditionalFormatting sqref="G56">
    <cfRule type="notContainsBlanks" dxfId="262" priority="97">
      <formula>LEN(TRIM(G56))&gt;0</formula>
    </cfRule>
  </conditionalFormatting>
  <conditionalFormatting sqref="F120">
    <cfRule type="notContainsBlanks" dxfId="261" priority="96">
      <formula>LEN(TRIM(F120))&gt;0</formula>
    </cfRule>
  </conditionalFormatting>
  <conditionalFormatting sqref="F141">
    <cfRule type="notContainsBlanks" dxfId="260" priority="94">
      <formula>LEN(TRIM(F141))&gt;0</formula>
    </cfRule>
  </conditionalFormatting>
  <conditionalFormatting sqref="F308">
    <cfRule type="notContainsBlanks" dxfId="259" priority="93">
      <formula>LEN(TRIM(F308))&gt;0</formula>
    </cfRule>
  </conditionalFormatting>
  <conditionalFormatting sqref="F443">
    <cfRule type="notContainsBlanks" dxfId="258" priority="91">
      <formula>LEN(TRIM(F443))&gt;0</formula>
    </cfRule>
  </conditionalFormatting>
  <conditionalFormatting sqref="F445">
    <cfRule type="notContainsBlanks" dxfId="257" priority="90">
      <formula>LEN(TRIM(F445))&gt;0</formula>
    </cfRule>
  </conditionalFormatting>
  <conditionalFormatting sqref="F566">
    <cfRule type="notContainsBlanks" dxfId="256" priority="87">
      <formula>LEN(TRIM(F566))&gt;0</formula>
    </cfRule>
  </conditionalFormatting>
  <conditionalFormatting sqref="F568">
    <cfRule type="notContainsBlanks" dxfId="255" priority="84">
      <formula>LEN(TRIM(F568))&gt;0</formula>
    </cfRule>
  </conditionalFormatting>
  <conditionalFormatting sqref="F204">
    <cfRule type="notContainsBlanks" dxfId="254" priority="51">
      <formula>LEN(TRIM(F204))&gt;0</formula>
    </cfRule>
  </conditionalFormatting>
  <conditionalFormatting sqref="F205">
    <cfRule type="notContainsBlanks" dxfId="253" priority="50">
      <formula>LEN(TRIM(F205))&gt;0</formula>
    </cfRule>
  </conditionalFormatting>
  <conditionalFormatting sqref="F206">
    <cfRule type="notContainsBlanks" dxfId="252" priority="49">
      <formula>LEN(TRIM(F206))&gt;0</formula>
    </cfRule>
  </conditionalFormatting>
  <conditionalFormatting sqref="F207">
    <cfRule type="notContainsBlanks" dxfId="251" priority="48">
      <formula>LEN(TRIM(F207))&gt;0</formula>
    </cfRule>
  </conditionalFormatting>
  <conditionalFormatting sqref="F208">
    <cfRule type="notContainsBlanks" dxfId="250" priority="47">
      <formula>LEN(TRIM(F208))&gt;0</formula>
    </cfRule>
  </conditionalFormatting>
  <conditionalFormatting sqref="F216">
    <cfRule type="notContainsBlanks" dxfId="249" priority="46">
      <formula>LEN(TRIM(F216))&gt;0</formula>
    </cfRule>
  </conditionalFormatting>
  <conditionalFormatting sqref="F217">
    <cfRule type="notContainsBlanks" dxfId="248" priority="45">
      <formula>LEN(TRIM(F217))&gt;0</formula>
    </cfRule>
  </conditionalFormatting>
  <conditionalFormatting sqref="F272">
    <cfRule type="notContainsBlanks" dxfId="247" priority="44">
      <formula>LEN(TRIM(F272))&gt;0</formula>
    </cfRule>
  </conditionalFormatting>
  <conditionalFormatting sqref="F273">
    <cfRule type="notContainsBlanks" dxfId="246" priority="43">
      <formula>LEN(TRIM(F273))&gt;0</formula>
    </cfRule>
  </conditionalFormatting>
  <conditionalFormatting sqref="F274">
    <cfRule type="notContainsBlanks" dxfId="245" priority="42">
      <formula>LEN(TRIM(F274))&gt;0</formula>
    </cfRule>
  </conditionalFormatting>
  <conditionalFormatting sqref="F275">
    <cfRule type="notContainsBlanks" dxfId="244" priority="41">
      <formula>LEN(TRIM(F275))&gt;0</formula>
    </cfRule>
  </conditionalFormatting>
  <conditionalFormatting sqref="F276">
    <cfRule type="notContainsBlanks" dxfId="243" priority="40">
      <formula>LEN(TRIM(F276))&gt;0</formula>
    </cfRule>
  </conditionalFormatting>
  <conditionalFormatting sqref="F277">
    <cfRule type="notContainsBlanks" dxfId="242" priority="39">
      <formula>LEN(TRIM(F277))&gt;0</formula>
    </cfRule>
  </conditionalFormatting>
  <conditionalFormatting sqref="F292">
    <cfRule type="notContainsBlanks" dxfId="241" priority="38">
      <formula>LEN(TRIM(F292))&gt;0</formula>
    </cfRule>
  </conditionalFormatting>
  <conditionalFormatting sqref="F293">
    <cfRule type="notContainsBlanks" dxfId="240" priority="37">
      <formula>LEN(TRIM(F293))&gt;0</formula>
    </cfRule>
  </conditionalFormatting>
  <conditionalFormatting sqref="F294">
    <cfRule type="notContainsBlanks" dxfId="239" priority="36">
      <formula>LEN(TRIM(F294))&gt;0</formula>
    </cfRule>
  </conditionalFormatting>
  <conditionalFormatting sqref="F295">
    <cfRule type="notContainsBlanks" dxfId="238" priority="35">
      <formula>LEN(TRIM(F295))&gt;0</formula>
    </cfRule>
  </conditionalFormatting>
  <conditionalFormatting sqref="F296">
    <cfRule type="notContainsBlanks" dxfId="237" priority="34">
      <formula>LEN(TRIM(F296))&gt;0</formula>
    </cfRule>
  </conditionalFormatting>
  <conditionalFormatting sqref="F297">
    <cfRule type="notContainsBlanks" dxfId="236" priority="33">
      <formula>LEN(TRIM(F297))&gt;0</formula>
    </cfRule>
  </conditionalFormatting>
  <conditionalFormatting sqref="F298">
    <cfRule type="notContainsBlanks" dxfId="235" priority="32">
      <formula>LEN(TRIM(F298))&gt;0</formula>
    </cfRule>
  </conditionalFormatting>
  <conditionalFormatting sqref="F299">
    <cfRule type="notContainsBlanks" dxfId="234" priority="31">
      <formula>LEN(TRIM(F299))&gt;0</formula>
    </cfRule>
  </conditionalFormatting>
  <conditionalFormatting sqref="F300">
    <cfRule type="notContainsBlanks" dxfId="233" priority="30">
      <formula>LEN(TRIM(F300))&gt;0</formula>
    </cfRule>
  </conditionalFormatting>
  <conditionalFormatting sqref="F312">
    <cfRule type="notContainsBlanks" dxfId="232" priority="29">
      <formula>LEN(TRIM(F312))&gt;0</formula>
    </cfRule>
  </conditionalFormatting>
  <conditionalFormatting sqref="F313">
    <cfRule type="notContainsBlanks" dxfId="231" priority="28">
      <formula>LEN(TRIM(F313))&gt;0</formula>
    </cfRule>
  </conditionalFormatting>
  <conditionalFormatting sqref="F314">
    <cfRule type="notContainsBlanks" dxfId="230" priority="27">
      <formula>LEN(TRIM(F314))&gt;0</formula>
    </cfRule>
  </conditionalFormatting>
  <conditionalFormatting sqref="F315">
    <cfRule type="notContainsBlanks" dxfId="229" priority="26">
      <formula>LEN(TRIM(F315))&gt;0</formula>
    </cfRule>
  </conditionalFormatting>
  <conditionalFormatting sqref="F316">
    <cfRule type="notContainsBlanks" dxfId="228" priority="25">
      <formula>LEN(TRIM(F316))&gt;0</formula>
    </cfRule>
  </conditionalFormatting>
  <conditionalFormatting sqref="F317">
    <cfRule type="notContainsBlanks" dxfId="227" priority="24">
      <formula>LEN(TRIM(F317))&gt;0</formula>
    </cfRule>
  </conditionalFormatting>
  <conditionalFormatting sqref="F320">
    <cfRule type="notContainsBlanks" dxfId="226" priority="23">
      <formula>LEN(TRIM(F320))&gt;0</formula>
    </cfRule>
  </conditionalFormatting>
  <conditionalFormatting sqref="F321">
    <cfRule type="notContainsBlanks" dxfId="225" priority="22">
      <formula>LEN(TRIM(F321))&gt;0</formula>
    </cfRule>
  </conditionalFormatting>
  <conditionalFormatting sqref="F322">
    <cfRule type="notContainsBlanks" dxfId="224" priority="21">
      <formula>LEN(TRIM(F322))&gt;0</formula>
    </cfRule>
  </conditionalFormatting>
  <conditionalFormatting sqref="F323">
    <cfRule type="notContainsBlanks" dxfId="223" priority="20">
      <formula>LEN(TRIM(F323))&gt;0</formula>
    </cfRule>
  </conditionalFormatting>
  <conditionalFormatting sqref="F324">
    <cfRule type="notContainsBlanks" dxfId="222" priority="19">
      <formula>LEN(TRIM(F324))&gt;0</formula>
    </cfRule>
  </conditionalFormatting>
  <conditionalFormatting sqref="F327">
    <cfRule type="notContainsBlanks" dxfId="221" priority="18">
      <formula>LEN(TRIM(F327))&gt;0</formula>
    </cfRule>
  </conditionalFormatting>
  <conditionalFormatting sqref="F328">
    <cfRule type="notContainsBlanks" dxfId="220" priority="17">
      <formula>LEN(TRIM(F328))&gt;0</formula>
    </cfRule>
  </conditionalFormatting>
  <conditionalFormatting sqref="F383">
    <cfRule type="notContainsBlanks" dxfId="219" priority="16">
      <formula>LEN(TRIM(F383))&gt;0</formula>
    </cfRule>
  </conditionalFormatting>
  <conditionalFormatting sqref="F386">
    <cfRule type="notContainsBlanks" dxfId="218" priority="15">
      <formula>LEN(TRIM(F386))&gt;0</formula>
    </cfRule>
  </conditionalFormatting>
  <conditionalFormatting sqref="F389">
    <cfRule type="notContainsBlanks" dxfId="217" priority="14">
      <formula>LEN(TRIM(F389))&gt;0</formula>
    </cfRule>
  </conditionalFormatting>
  <conditionalFormatting sqref="F390">
    <cfRule type="notContainsBlanks" dxfId="216" priority="13">
      <formula>LEN(TRIM(F390))&gt;0</formula>
    </cfRule>
  </conditionalFormatting>
  <conditionalFormatting sqref="F391">
    <cfRule type="notContainsBlanks" dxfId="215" priority="12">
      <formula>LEN(TRIM(F391))&gt;0</formula>
    </cfRule>
  </conditionalFormatting>
  <conditionalFormatting sqref="F395">
    <cfRule type="notContainsBlanks" dxfId="214" priority="11">
      <formula>LEN(TRIM(F395))&gt;0</formula>
    </cfRule>
  </conditionalFormatting>
  <conditionalFormatting sqref="F396">
    <cfRule type="notContainsBlanks" dxfId="213" priority="10">
      <formula>LEN(TRIM(F396))&gt;0</formula>
    </cfRule>
  </conditionalFormatting>
  <conditionalFormatting sqref="F397">
    <cfRule type="notContainsBlanks" dxfId="212" priority="9">
      <formula>LEN(TRIM(F397))&gt;0</formula>
    </cfRule>
  </conditionalFormatting>
  <conditionalFormatting sqref="F412">
    <cfRule type="notContainsBlanks" dxfId="211" priority="8">
      <formula>LEN(TRIM(F412))&gt;0</formula>
    </cfRule>
  </conditionalFormatting>
  <conditionalFormatting sqref="F415">
    <cfRule type="notContainsBlanks" dxfId="210" priority="7">
      <formula>LEN(TRIM(F415))&gt;0</formula>
    </cfRule>
  </conditionalFormatting>
  <conditionalFormatting sqref="F420">
    <cfRule type="notContainsBlanks" dxfId="209" priority="6">
      <formula>LEN(TRIM(F420))&gt;0</formula>
    </cfRule>
  </conditionalFormatting>
  <conditionalFormatting sqref="F421">
    <cfRule type="notContainsBlanks" dxfId="208" priority="5">
      <formula>LEN(TRIM(F421))&gt;0</formula>
    </cfRule>
  </conditionalFormatting>
  <conditionalFormatting sqref="F570">
    <cfRule type="notContainsBlanks" dxfId="207" priority="4">
      <formula>LEN(TRIM(F570))&gt;0</formula>
    </cfRule>
  </conditionalFormatting>
  <conditionalFormatting sqref="F571">
    <cfRule type="notContainsBlanks" dxfId="206" priority="3">
      <formula>LEN(TRIM(F571))&gt;0</formula>
    </cfRule>
  </conditionalFormatting>
  <conditionalFormatting sqref="F572">
    <cfRule type="notContainsBlanks" dxfId="205" priority="2">
      <formula>LEN(TRIM(F572))&gt;0</formula>
    </cfRule>
  </conditionalFormatting>
  <conditionalFormatting sqref="F219">
    <cfRule type="notContainsBlanks" dxfId="204" priority="1">
      <formula>LEN(TRIM(F219))&gt;0</formula>
    </cfRule>
  </conditionalFormatting>
  <dataValidations count="22">
    <dataValidation type="custom" errorStyle="warning" allowBlank="1" showInputMessage="1" showErrorMessage="1" errorTitle="募集人数または採用人数の確認" error="募集人数より採用人数が大きくなっていますのでご確認ください。正しい場合は、「はい」をクリックしてください。" sqref="F60:G60" xr:uid="{B0D0B633-70A0-4C84-8C57-E9F6F92A90B5}">
      <formula1>F59&gt;=F60</formula1>
    </dataValidation>
    <dataValidation type="custom" allowBlank="1" showInputMessage="1" promptTitle="このセルには入力不要です" prompt="入力した数値を基に自動計算されます" sqref="F48:G51" xr:uid="{E79F9846-2DB5-49DD-8B28-F2AAB526F865}">
      <formula1>" "</formula1>
    </dataValidation>
    <dataValidation type="list" allowBlank="1" showInputMessage="1" showErrorMessage="1" sqref="F122:G123" xr:uid="{68C499E7-9DBE-472F-8614-6850617C5361}">
      <formula1>"1,2,3,4,5"</formula1>
    </dataValidation>
    <dataValidation type="list" allowBlank="1" showInputMessage="1" showErrorMessage="1" sqref="F465:G466 F127:G137 F544:G558 F477:G489 G539:G542 F72:F84 G471:G473 G160:G162 F279:G283 F399:G406 F289:G291 F455:G458 F252:G255 F165:G183 F188:G202 G185:G186 F185:F187 F538:F542 F159:F162 G75:G83 F470:F473 F303:G305 G73 F357:F363 G358:G363" xr:uid="{A3FBBE17-F82F-46A5-BD92-59D609A49ABA}">
      <formula1>"○"</formula1>
    </dataValidation>
    <dataValidation type="custom" errorStyle="warning" allowBlank="1" showInputMessage="1" showErrorMessage="1" errorTitle="1%未満になっております" error="単位は%になりますので数値をご確認ください" sqref="G139 F105 F138:F139" xr:uid="{49F93BE0-5526-4EBB-8FAA-D5C68A302AB7}">
      <formula1>F105&gt;=1</formula1>
    </dataValidation>
    <dataValidation type="list" allowBlank="1" showInputMessage="1" sqref="F145:G146 F225:G226" xr:uid="{6560020C-5F7F-49B7-9761-9DEA622099AE}">
      <formula1>"1,2,3,4,5,6（カッコ内に入力してください）"</formula1>
    </dataValidation>
    <dataValidation type="list" allowBlank="1" showInputMessage="1" sqref="F151:G152" xr:uid="{1A1AAAF3-9548-4205-8B43-4E4C68D0B0C9}">
      <formula1>"1,2（カッコ内に入力してください）"</formula1>
    </dataValidation>
    <dataValidation type="list" allowBlank="1" showInputMessage="1" showErrorMessage="1" sqref="F15" xr:uid="{0B64F477-8EFB-4A85-B12D-755829D115BE}">
      <formula1>"北海道,青森県,岩手県,宮城県,秋田県,山形県,福島県,茨城県,栃木県,群馬県,埼玉県,千葉県,東京都,神奈川県,山梨県,静岡県,新潟県,富山県,石川県,福井県,長野県,岐阜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qref="F143:G144 F147:G148" xr:uid="{BAC3858B-2AD3-4556-9054-BE969B15296E}">
      <formula1>"1,2,3,4,5,6,7（カッコ内に入力してください）"</formula1>
    </dataValidation>
    <dataValidation type="list" allowBlank="1" showInputMessage="1" sqref="F229:G230 F408:G411 F413:G414" xr:uid="{8808897C-2F8F-4024-80F1-761BFD919243}">
      <formula1>"1,2,3,4,5（カッコ内に入力してください）"</formula1>
    </dataValidation>
    <dataValidation type="list" allowBlank="1" showInputMessage="1" sqref="F424:G425 F521:G522 F535:G536 F284:G287 F341:G342 F448:G449 F493:G494 F497:G498 F501:G502 F505:G506 F266:G271 F509:G514 F517:G518 F525:G526 F529:G530 F427:G441 F443:G446" xr:uid="{9707D025-5AAD-46B8-A304-EE024179A11E}">
      <formula1>"1,2,3,4（カッコ内に入力してください）"</formula1>
    </dataValidation>
    <dataValidation type="list" allowBlank="1" showInputMessage="1" showErrorMessage="1" sqref="F337 F339 F364 F329 F333 F335 F257:G258 F331:G332 F562:G567" xr:uid="{4EEEEA9E-3446-492F-B068-5AB6D8642612}">
      <formula1>"1,2,3"</formula1>
    </dataValidation>
    <dataValidation type="list" allowBlank="1" showInputMessage="1" showErrorMessage="1" sqref="F245 F375:G376 F460:G460" xr:uid="{8384C0CD-9626-4901-901A-E2FD79822315}">
      <formula1>"1,2,3,4,5,6"</formula1>
    </dataValidation>
    <dataValidation type="list" allowBlank="1" showInputMessage="1" showErrorMessage="1" sqref="F311:G311 F416:F417 F209:F210 F99 F114 F212 F468 F532 F157 F278 F231:F232 F214:F215 F355 F309:G309 F381 F442:G442 F475:G475 F288 F534 F154 F247:F250 F112 F301 F393 F462 F104:G104 F124:G124 F106 F108 F110 F218 F259:F260 F61:G61 F141 F118:G121 F426:G426 F343 F306:G307 F116 F353" xr:uid="{F12000D4-FEC2-4C4D-9F4F-79CD88706799}">
      <formula1>"1,2"</formula1>
    </dataValidation>
    <dataValidation type="list" allowBlank="1" showInputMessage="1" showErrorMessage="1" sqref="F243:F244 F508:G508 F375 F568 F350 F463 F492:G492 F496:G496 F500:G500 F504:G504 F512:G512 F227:G228 F377 F524:G524 F516:G516 F520:G520 F367:G368 F528:G528" xr:uid="{9B7C774A-AA5D-4FBF-9E01-E3EE623F68BE}">
      <formula1>"1,2,3,4"</formula1>
    </dataValidation>
    <dataValidation type="list" allowBlank="1" showInputMessage="1" showErrorMessage="1" sqref="F89:F98" xr:uid="{DDD525BB-F198-48CF-80B6-52ED95FE7891}">
      <formula1>"男性/20代,男性/30代,男性/40代,男性/50代,男性/60代,女性/20代,女性/30代,女性/40代,女性/50代,女性/60代"</formula1>
    </dataValidation>
    <dataValidation type="list" allowBlank="1" showInputMessage="1" showErrorMessage="1" sqref="G89:G98" xr:uid="{A010DCE4-2D92-4E7E-BF4C-0A0EEA28BC3B}">
      <formula1>"1,2,3,4,5,6,7"</formula1>
    </dataValidation>
    <dataValidation type="list" errorStyle="warning" allowBlank="1" showInputMessage="1" showErrorMessage="1" errorTitle="1%未満になっております" error="単位は%になりますので数値をご確認ください" sqref="F140:G140" xr:uid="{AA8F5794-0D76-4E7A-B5BD-84302B26B2D8}">
      <formula1>"1,2"</formula1>
    </dataValidation>
    <dataValidation type="custom" showInputMessage="1" showErrorMessage="1" sqref="F570:G572 F204:G208 F20:G45 F272:G277 F292:G300 F312:G317 F320:G324 F327:G328 F344:G349 F369:G372 F374:G374 F379:G380 F383:G383 F386:G386 F389:G392 F395:G398 F412:G412 F415:G415 F420:G421 F561:G561 F216:G217" xr:uid="{5A8F1E64-FDCC-43F0-BE13-E6E7D51E5BDB}">
      <formula1>"　"</formula1>
    </dataValidation>
    <dataValidation type="custom" allowBlank="1" showInputMessage="1" showErrorMessage="1" sqref="F387:G388 F261:G264 F325:G326 F384:G385" xr:uid="{48BFD1C9-4605-4A46-9603-9F36925BBE2C}">
      <formula1>" "</formula1>
    </dataValidation>
    <dataValidation type="custom" showInputMessage="1" showErrorMessage="1" sqref="F221:G224 F236:G237 F234:G235 F239:G240 F241:G242" xr:uid="{091EC763-0040-493C-A982-BC1C06F2B869}">
      <formula1>" "</formula1>
    </dataValidation>
    <dataValidation showInputMessage="1" showErrorMessage="1" sqref="F219:G220" xr:uid="{3954B8BD-3622-4E21-BF25-005DCC6932FD}"/>
  </dataValidations>
  <printOptions horizontalCentered="1"/>
  <pageMargins left="0.19685039370078741" right="0.19685039370078741" top="0.39370078740157483" bottom="0.39370078740157483" header="0.39370078740157483" footer="0.19685039370078741"/>
  <pageSetup paperSize="9" scale="92" fitToHeight="6" orientation="portrait" r:id="rId1"/>
  <headerFooter alignWithMargins="0">
    <oddFooter>&amp;C&amp;"UD デジタル 教科書体 NP-R,標準"&amp;10&amp;P/&amp;N</oddFooter>
  </headerFooter>
  <rowBreaks count="12" manualBreakCount="12">
    <brk id="51" max="6" man="1"/>
    <brk id="98" max="6" man="1"/>
    <brk id="142" max="6" man="1"/>
    <brk id="184" max="6" man="1"/>
    <brk id="224" max="6" man="1"/>
    <brk id="260" max="6" man="1"/>
    <brk id="308" max="6" man="1"/>
    <brk id="349" max="6" man="1"/>
    <brk id="395" max="6" man="1"/>
    <brk id="438" max="6" man="1"/>
    <brk id="490" max="6" man="1"/>
    <brk id="53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2C5D6-719D-46E2-BFD4-A4487143A58E}">
  <dimension ref="A1:I585"/>
  <sheetViews>
    <sheetView showGridLines="0" tabSelected="1" view="pageBreakPreview" zoomScale="115" zoomScaleNormal="100" zoomScaleSheetLayoutView="115" workbookViewId="0">
      <selection sqref="A1:G1"/>
    </sheetView>
  </sheetViews>
  <sheetFormatPr defaultColWidth="9" defaultRowHeight="13.5" x14ac:dyDescent="0.15"/>
  <cols>
    <col min="1" max="1" width="24.125" style="22" customWidth="1"/>
    <col min="2" max="3" width="3.125" style="22" customWidth="1"/>
    <col min="4" max="4" width="33.125" style="18" customWidth="1"/>
    <col min="5" max="5" width="17.625" style="18" customWidth="1"/>
    <col min="6" max="7" width="8.625" style="18" customWidth="1"/>
    <col min="8" max="8" width="9" style="17" customWidth="1"/>
    <col min="9" max="144" width="9" style="18" customWidth="1"/>
    <col min="145" max="16384" width="9" style="18"/>
  </cols>
  <sheetData>
    <row r="1" spans="1:8" ht="27" customHeight="1" x14ac:dyDescent="0.15">
      <c r="A1" s="341" t="s">
        <v>1060</v>
      </c>
      <c r="B1" s="341"/>
      <c r="C1" s="341"/>
      <c r="D1" s="341"/>
      <c r="E1" s="341"/>
      <c r="F1" s="341"/>
      <c r="G1" s="341"/>
    </row>
    <row r="2" spans="1:8" ht="3.75" customHeight="1" x14ac:dyDescent="0.15">
      <c r="A2" s="19"/>
      <c r="B2" s="19"/>
      <c r="C2" s="19"/>
      <c r="D2" s="19"/>
      <c r="E2" s="19"/>
      <c r="F2" s="19"/>
      <c r="G2" s="19"/>
    </row>
    <row r="3" spans="1:8" ht="13.5" customHeight="1" x14ac:dyDescent="0.15">
      <c r="A3" s="217" t="s">
        <v>976</v>
      </c>
      <c r="B3" s="217"/>
      <c r="C3" s="217"/>
      <c r="D3" s="217"/>
      <c r="E3" s="217"/>
      <c r="F3" s="217"/>
      <c r="G3" s="217"/>
    </row>
    <row r="4" spans="1:8" ht="60" customHeight="1" x14ac:dyDescent="0.15">
      <c r="A4" s="326" t="s">
        <v>1063</v>
      </c>
      <c r="B4" s="327"/>
      <c r="C4" s="327"/>
      <c r="D4" s="327"/>
      <c r="E4" s="327"/>
      <c r="F4" s="327"/>
      <c r="G4" s="327"/>
    </row>
    <row r="5" spans="1:8" ht="12.95" customHeight="1" x14ac:dyDescent="0.15">
      <c r="A5" s="20" t="s">
        <v>0</v>
      </c>
      <c r="B5" s="20"/>
      <c r="C5" s="20"/>
    </row>
    <row r="6" spans="1:8" ht="12.95" customHeight="1" x14ac:dyDescent="0.15">
      <c r="A6" s="21" t="s">
        <v>977</v>
      </c>
      <c r="B6" s="21"/>
      <c r="C6" s="21"/>
    </row>
    <row r="7" spans="1:8" ht="12.95" customHeight="1" x14ac:dyDescent="0.15">
      <c r="A7" s="21" t="s">
        <v>96</v>
      </c>
      <c r="B7" s="21"/>
      <c r="C7" s="21"/>
    </row>
    <row r="8" spans="1:8" ht="12.95" customHeight="1" x14ac:dyDescent="0.15">
      <c r="A8" s="21" t="s">
        <v>99</v>
      </c>
      <c r="B8" s="21"/>
      <c r="C8" s="21"/>
    </row>
    <row r="9" spans="1:8" ht="12.95" customHeight="1" x14ac:dyDescent="0.15">
      <c r="A9" s="21" t="s">
        <v>97</v>
      </c>
      <c r="B9" s="21"/>
      <c r="C9" s="21"/>
    </row>
    <row r="10" spans="1:8" ht="12.95" customHeight="1" x14ac:dyDescent="0.15">
      <c r="A10" s="21" t="s">
        <v>98</v>
      </c>
      <c r="B10" s="21"/>
      <c r="C10" s="21"/>
    </row>
    <row r="11" spans="1:8" ht="12.95" customHeight="1" x14ac:dyDescent="0.15">
      <c r="A11" s="21" t="s">
        <v>138</v>
      </c>
      <c r="B11" s="21"/>
      <c r="C11" s="21"/>
    </row>
    <row r="12" spans="1:8" ht="6.95" customHeight="1" thickBot="1" x14ac:dyDescent="0.2">
      <c r="F12" s="23"/>
      <c r="G12" s="23"/>
    </row>
    <row r="13" spans="1:8" ht="17.45" customHeight="1" thickBot="1" x14ac:dyDescent="0.2">
      <c r="A13" s="342" t="s">
        <v>4</v>
      </c>
      <c r="B13" s="343"/>
      <c r="C13" s="343"/>
      <c r="D13" s="343"/>
      <c r="E13" s="343"/>
      <c r="F13" s="344" t="s">
        <v>5</v>
      </c>
      <c r="G13" s="345"/>
    </row>
    <row r="14" spans="1:8" ht="17.45" hidden="1" customHeight="1" thickBot="1" x14ac:dyDescent="0.2">
      <c r="A14" s="302" t="s">
        <v>1</v>
      </c>
      <c r="B14" s="187"/>
      <c r="C14" s="187"/>
      <c r="D14" s="187"/>
      <c r="E14" s="148"/>
      <c r="F14" s="346"/>
      <c r="G14" s="347"/>
      <c r="H14" s="17">
        <v>1</v>
      </c>
    </row>
    <row r="15" spans="1:8" ht="17.45" hidden="1" customHeight="1" thickBot="1" x14ac:dyDescent="0.2">
      <c r="A15" s="302" t="s">
        <v>2</v>
      </c>
      <c r="B15" s="187"/>
      <c r="C15" s="187"/>
      <c r="D15" s="187"/>
      <c r="E15" s="148"/>
      <c r="F15" s="350"/>
      <c r="G15" s="351"/>
      <c r="H15" s="17">
        <f>H14+1</f>
        <v>2</v>
      </c>
    </row>
    <row r="16" spans="1:8" ht="17.45" hidden="1" customHeight="1" thickBot="1" x14ac:dyDescent="0.2">
      <c r="A16" s="302" t="s">
        <v>3</v>
      </c>
      <c r="B16" s="187"/>
      <c r="C16" s="187"/>
      <c r="D16" s="187"/>
      <c r="E16" s="148"/>
      <c r="F16" s="350"/>
      <c r="G16" s="351"/>
      <c r="H16" s="17">
        <f t="shared" ref="H16:H24" si="0">H15+1</f>
        <v>3</v>
      </c>
    </row>
    <row r="17" spans="1:8" ht="17.45" hidden="1" customHeight="1" thickBot="1" x14ac:dyDescent="0.2">
      <c r="A17" s="302" t="s">
        <v>20</v>
      </c>
      <c r="B17" s="187"/>
      <c r="C17" s="187"/>
      <c r="D17" s="187"/>
      <c r="E17" s="148"/>
      <c r="F17" s="346"/>
      <c r="G17" s="347"/>
      <c r="H17" s="17">
        <f t="shared" si="0"/>
        <v>4</v>
      </c>
    </row>
    <row r="18" spans="1:8" ht="17.45" hidden="1" customHeight="1" thickBot="1" x14ac:dyDescent="0.2">
      <c r="A18" s="323" t="s">
        <v>6</v>
      </c>
      <c r="B18" s="24" t="s">
        <v>197</v>
      </c>
      <c r="C18" s="161" t="s">
        <v>196</v>
      </c>
      <c r="D18" s="162"/>
      <c r="E18" s="186"/>
      <c r="F18" s="346"/>
      <c r="G18" s="347"/>
      <c r="H18" s="17">
        <f t="shared" si="0"/>
        <v>5</v>
      </c>
    </row>
    <row r="19" spans="1:8" ht="17.45" hidden="1" customHeight="1" thickBot="1" x14ac:dyDescent="0.2">
      <c r="A19" s="324"/>
      <c r="B19" s="24" t="s">
        <v>199</v>
      </c>
      <c r="C19" s="161" t="s">
        <v>198</v>
      </c>
      <c r="D19" s="162"/>
      <c r="E19" s="186"/>
      <c r="F19" s="346"/>
      <c r="G19" s="347"/>
      <c r="H19" s="17">
        <f t="shared" si="0"/>
        <v>6</v>
      </c>
    </row>
    <row r="20" spans="1:8" ht="17.45" customHeight="1" thickBot="1" x14ac:dyDescent="0.2">
      <c r="A20" s="25" t="s">
        <v>19</v>
      </c>
      <c r="B20" s="325" t="s">
        <v>729</v>
      </c>
      <c r="C20" s="161"/>
      <c r="D20" s="321"/>
      <c r="E20" s="322"/>
      <c r="F20" s="346"/>
      <c r="G20" s="347"/>
      <c r="H20" s="105">
        <f t="shared" si="0"/>
        <v>7</v>
      </c>
    </row>
    <row r="21" spans="1:8" ht="35.1" customHeight="1" thickBot="1" x14ac:dyDescent="0.2">
      <c r="A21" s="26" t="s">
        <v>16</v>
      </c>
      <c r="B21" s="320" t="s">
        <v>334</v>
      </c>
      <c r="C21" s="182"/>
      <c r="D21" s="321"/>
      <c r="E21" s="322"/>
      <c r="F21" s="346"/>
      <c r="G21" s="347"/>
      <c r="H21" s="105">
        <f t="shared" si="0"/>
        <v>8</v>
      </c>
    </row>
    <row r="22" spans="1:8" ht="17.45" customHeight="1" thickBot="1" x14ac:dyDescent="0.2">
      <c r="A22" s="303" t="s">
        <v>420</v>
      </c>
      <c r="B22" s="27" t="s">
        <v>197</v>
      </c>
      <c r="C22" s="161" t="s">
        <v>421</v>
      </c>
      <c r="D22" s="162"/>
      <c r="E22" s="186"/>
      <c r="F22" s="348"/>
      <c r="G22" s="349"/>
      <c r="H22" s="105">
        <v>9</v>
      </c>
    </row>
    <row r="23" spans="1:8" ht="17.45" customHeight="1" thickBot="1" x14ac:dyDescent="0.2">
      <c r="A23" s="304"/>
      <c r="B23" s="28" t="s">
        <v>199</v>
      </c>
      <c r="C23" s="161" t="s">
        <v>200</v>
      </c>
      <c r="D23" s="162"/>
      <c r="E23" s="186"/>
      <c r="F23" s="348"/>
      <c r="G23" s="349"/>
      <c r="H23" s="105">
        <f>H22+1</f>
        <v>10</v>
      </c>
    </row>
    <row r="24" spans="1:8" ht="17.45" customHeight="1" thickBot="1" x14ac:dyDescent="0.2">
      <c r="A24" s="305"/>
      <c r="B24" s="29"/>
      <c r="C24" s="242" t="s">
        <v>201</v>
      </c>
      <c r="D24" s="187"/>
      <c r="E24" s="148"/>
      <c r="F24" s="348"/>
      <c r="G24" s="349"/>
      <c r="H24" s="105">
        <f t="shared" si="0"/>
        <v>11</v>
      </c>
    </row>
    <row r="25" spans="1:8" ht="17.45" customHeight="1" x14ac:dyDescent="0.15">
      <c r="A25" s="195" t="s">
        <v>978</v>
      </c>
      <c r="B25" s="30" t="s">
        <v>197</v>
      </c>
      <c r="C25" s="134" t="s">
        <v>202</v>
      </c>
      <c r="D25" s="135"/>
      <c r="E25" s="136"/>
      <c r="F25" s="352"/>
      <c r="G25" s="353"/>
      <c r="H25" s="356">
        <f>H24+1</f>
        <v>12</v>
      </c>
    </row>
    <row r="26" spans="1:8" ht="17.45" customHeight="1" thickBot="1" x14ac:dyDescent="0.2">
      <c r="A26" s="196"/>
      <c r="B26" s="32"/>
      <c r="C26" s="276" t="s">
        <v>973</v>
      </c>
      <c r="D26" s="258"/>
      <c r="E26" s="259"/>
      <c r="F26" s="354"/>
      <c r="G26" s="355"/>
      <c r="H26" s="356"/>
    </row>
    <row r="27" spans="1:8" ht="17.45" customHeight="1" x14ac:dyDescent="0.15">
      <c r="A27" s="180"/>
      <c r="B27" s="30" t="s">
        <v>199</v>
      </c>
      <c r="C27" s="134" t="s">
        <v>203</v>
      </c>
      <c r="D27" s="135"/>
      <c r="E27" s="136"/>
      <c r="F27" s="357"/>
      <c r="G27" s="358"/>
      <c r="H27" s="356">
        <f>H25+1</f>
        <v>13</v>
      </c>
    </row>
    <row r="28" spans="1:8" ht="17.45" customHeight="1" thickBot="1" x14ac:dyDescent="0.2">
      <c r="A28" s="180"/>
      <c r="B28" s="32"/>
      <c r="C28" s="276" t="s">
        <v>204</v>
      </c>
      <c r="D28" s="258"/>
      <c r="E28" s="259"/>
      <c r="F28" s="359"/>
      <c r="G28" s="360"/>
      <c r="H28" s="356"/>
    </row>
    <row r="29" spans="1:8" ht="17.45" customHeight="1" x14ac:dyDescent="0.15">
      <c r="A29" s="180"/>
      <c r="B29" s="30" t="s">
        <v>205</v>
      </c>
      <c r="C29" s="134" t="s">
        <v>206</v>
      </c>
      <c r="D29" s="135"/>
      <c r="E29" s="136"/>
      <c r="F29" s="352"/>
      <c r="G29" s="353"/>
      <c r="H29" s="356">
        <f>H27+1</f>
        <v>14</v>
      </c>
    </row>
    <row r="30" spans="1:8" ht="17.45" customHeight="1" thickBot="1" x14ac:dyDescent="0.2">
      <c r="A30" s="180"/>
      <c r="B30" s="32"/>
      <c r="C30" s="276" t="s">
        <v>207</v>
      </c>
      <c r="D30" s="258"/>
      <c r="E30" s="259"/>
      <c r="F30" s="354"/>
      <c r="G30" s="355"/>
      <c r="H30" s="356"/>
    </row>
    <row r="31" spans="1:8" ht="17.45" customHeight="1" x14ac:dyDescent="0.15">
      <c r="A31" s="180"/>
      <c r="B31" s="30" t="s">
        <v>208</v>
      </c>
      <c r="C31" s="134" t="s">
        <v>209</v>
      </c>
      <c r="D31" s="135"/>
      <c r="E31" s="136"/>
      <c r="F31" s="357"/>
      <c r="G31" s="358"/>
      <c r="H31" s="356">
        <f>H29+1</f>
        <v>15</v>
      </c>
    </row>
    <row r="32" spans="1:8" ht="17.45" customHeight="1" thickBot="1" x14ac:dyDescent="0.2">
      <c r="A32" s="180"/>
      <c r="B32" s="32"/>
      <c r="C32" s="276" t="s">
        <v>210</v>
      </c>
      <c r="D32" s="258"/>
      <c r="E32" s="259"/>
      <c r="F32" s="359"/>
      <c r="G32" s="360"/>
      <c r="H32" s="356"/>
    </row>
    <row r="33" spans="1:9" ht="17.45" customHeight="1" x14ac:dyDescent="0.15">
      <c r="A33" s="180"/>
      <c r="B33" s="30" t="s">
        <v>211</v>
      </c>
      <c r="C33" s="134" t="s">
        <v>212</v>
      </c>
      <c r="D33" s="135"/>
      <c r="E33" s="136"/>
      <c r="F33" s="352"/>
      <c r="G33" s="353"/>
      <c r="H33" s="356">
        <f>H31+1</f>
        <v>16</v>
      </c>
    </row>
    <row r="34" spans="1:9" ht="17.45" customHeight="1" thickBot="1" x14ac:dyDescent="0.2">
      <c r="A34" s="180"/>
      <c r="B34" s="32"/>
      <c r="C34" s="276" t="s">
        <v>213</v>
      </c>
      <c r="D34" s="258"/>
      <c r="E34" s="259"/>
      <c r="F34" s="354"/>
      <c r="G34" s="355"/>
      <c r="H34" s="356"/>
    </row>
    <row r="35" spans="1:9" ht="17.45" customHeight="1" x14ac:dyDescent="0.15">
      <c r="A35" s="180"/>
      <c r="B35" s="30" t="s">
        <v>216</v>
      </c>
      <c r="C35" s="134" t="s">
        <v>215</v>
      </c>
      <c r="D35" s="135"/>
      <c r="E35" s="136"/>
      <c r="F35" s="352"/>
      <c r="G35" s="353"/>
      <c r="H35" s="356">
        <f>H33+1</f>
        <v>17</v>
      </c>
    </row>
    <row r="36" spans="1:9" ht="30" customHeight="1" thickBot="1" x14ac:dyDescent="0.2">
      <c r="A36" s="180"/>
      <c r="B36" s="32"/>
      <c r="C36" s="330" t="s">
        <v>214</v>
      </c>
      <c r="D36" s="279"/>
      <c r="E36" s="280"/>
      <c r="F36" s="354"/>
      <c r="G36" s="355"/>
      <c r="H36" s="356"/>
    </row>
    <row r="37" spans="1:9" ht="17.45" customHeight="1" x14ac:dyDescent="0.15">
      <c r="A37" s="180"/>
      <c r="B37" s="30" t="s">
        <v>219</v>
      </c>
      <c r="C37" s="134" t="s">
        <v>218</v>
      </c>
      <c r="D37" s="135"/>
      <c r="E37" s="136"/>
      <c r="F37" s="352"/>
      <c r="G37" s="353"/>
      <c r="H37" s="356">
        <f>H35+1</f>
        <v>18</v>
      </c>
    </row>
    <row r="38" spans="1:9" ht="30" customHeight="1" thickBot="1" x14ac:dyDescent="0.2">
      <c r="A38" s="180"/>
      <c r="B38" s="32"/>
      <c r="C38" s="310" t="s">
        <v>217</v>
      </c>
      <c r="D38" s="279"/>
      <c r="E38" s="280"/>
      <c r="F38" s="354"/>
      <c r="G38" s="355"/>
      <c r="H38" s="356"/>
    </row>
    <row r="39" spans="1:9" ht="17.45" customHeight="1" x14ac:dyDescent="0.15">
      <c r="A39" s="180"/>
      <c r="B39" s="30" t="s">
        <v>220</v>
      </c>
      <c r="C39" s="134" t="s">
        <v>221</v>
      </c>
      <c r="D39" s="135"/>
      <c r="E39" s="136"/>
      <c r="F39" s="352"/>
      <c r="G39" s="353"/>
      <c r="H39" s="356">
        <f>H37+1</f>
        <v>19</v>
      </c>
    </row>
    <row r="40" spans="1:9" ht="17.45" customHeight="1" thickBot="1" x14ac:dyDescent="0.2">
      <c r="A40" s="180"/>
      <c r="B40" s="32"/>
      <c r="C40" s="276" t="s">
        <v>222</v>
      </c>
      <c r="D40" s="258"/>
      <c r="E40" s="259"/>
      <c r="F40" s="354"/>
      <c r="G40" s="355"/>
      <c r="H40" s="356"/>
    </row>
    <row r="41" spans="1:9" s="22" customFormat="1" ht="17.45" customHeight="1" x14ac:dyDescent="0.15">
      <c r="A41" s="180"/>
      <c r="B41" s="30" t="s">
        <v>223</v>
      </c>
      <c r="C41" s="134" t="s">
        <v>224</v>
      </c>
      <c r="D41" s="135"/>
      <c r="E41" s="136"/>
      <c r="F41" s="352"/>
      <c r="G41" s="353"/>
      <c r="H41" s="356">
        <f>H39+1</f>
        <v>20</v>
      </c>
      <c r="I41" s="18"/>
    </row>
    <row r="42" spans="1:9" s="22" customFormat="1" ht="17.45" customHeight="1" thickBot="1" x14ac:dyDescent="0.2">
      <c r="A42" s="180"/>
      <c r="B42" s="32"/>
      <c r="C42" s="276" t="s">
        <v>225</v>
      </c>
      <c r="D42" s="258"/>
      <c r="E42" s="259"/>
      <c r="F42" s="354"/>
      <c r="G42" s="355"/>
      <c r="H42" s="356"/>
      <c r="I42" s="18"/>
    </row>
    <row r="43" spans="1:9" s="22" customFormat="1" ht="17.45" customHeight="1" x14ac:dyDescent="0.15">
      <c r="A43" s="180"/>
      <c r="B43" s="30" t="s">
        <v>226</v>
      </c>
      <c r="C43" s="134" t="s">
        <v>227</v>
      </c>
      <c r="D43" s="135"/>
      <c r="E43" s="136"/>
      <c r="F43" s="361"/>
      <c r="G43" s="362"/>
      <c r="H43" s="356">
        <f>H41+1</f>
        <v>21</v>
      </c>
      <c r="I43" s="18"/>
    </row>
    <row r="44" spans="1:9" s="22" customFormat="1" ht="17.45" customHeight="1" thickBot="1" x14ac:dyDescent="0.2">
      <c r="A44" s="176"/>
      <c r="B44" s="32"/>
      <c r="C44" s="276" t="s">
        <v>228</v>
      </c>
      <c r="D44" s="258"/>
      <c r="E44" s="259"/>
      <c r="F44" s="363"/>
      <c r="G44" s="364"/>
      <c r="H44" s="356"/>
      <c r="I44" s="18"/>
    </row>
    <row r="45" spans="1:9" ht="17.45" customHeight="1" thickBot="1" x14ac:dyDescent="0.2">
      <c r="A45" s="163" t="s">
        <v>478</v>
      </c>
      <c r="B45" s="30" t="s">
        <v>197</v>
      </c>
      <c r="C45" s="134" t="s">
        <v>229</v>
      </c>
      <c r="D45" s="135"/>
      <c r="E45" s="136"/>
      <c r="F45" s="339"/>
      <c r="G45" s="340"/>
      <c r="H45" s="105">
        <f>H43+1</f>
        <v>22</v>
      </c>
    </row>
    <row r="46" spans="1:9" ht="17.45" customHeight="1" thickBot="1" x14ac:dyDescent="0.2">
      <c r="A46" s="164"/>
      <c r="B46" s="33"/>
      <c r="C46" s="147" t="s">
        <v>730</v>
      </c>
      <c r="D46" s="187"/>
      <c r="E46" s="148"/>
      <c r="F46" s="339" t="s">
        <v>1062</v>
      </c>
      <c r="G46" s="340"/>
      <c r="H46" s="17">
        <f>H45+1</f>
        <v>23</v>
      </c>
    </row>
    <row r="47" spans="1:9" ht="17.45" customHeight="1" thickBot="1" x14ac:dyDescent="0.2">
      <c r="A47" s="164"/>
      <c r="B47" s="34"/>
      <c r="C47" s="147" t="s">
        <v>731</v>
      </c>
      <c r="D47" s="187"/>
      <c r="E47" s="148"/>
      <c r="F47" s="339" t="s">
        <v>1062</v>
      </c>
      <c r="G47" s="340"/>
      <c r="H47" s="17">
        <f>H46+1</f>
        <v>24</v>
      </c>
    </row>
    <row r="48" spans="1:9" ht="17.45" customHeight="1" x14ac:dyDescent="0.15">
      <c r="A48" s="164"/>
      <c r="B48" s="30" t="s">
        <v>199</v>
      </c>
      <c r="C48" s="134" t="s">
        <v>230</v>
      </c>
      <c r="D48" s="135"/>
      <c r="E48" s="136"/>
      <c r="F48" s="369"/>
      <c r="G48" s="370"/>
      <c r="H48" s="356">
        <f>H47+1</f>
        <v>25</v>
      </c>
    </row>
    <row r="49" spans="1:9" ht="17.45" customHeight="1" thickBot="1" x14ac:dyDescent="0.2">
      <c r="A49" s="164"/>
      <c r="B49" s="32"/>
      <c r="C49" s="276" t="s">
        <v>231</v>
      </c>
      <c r="D49" s="258"/>
      <c r="E49" s="259"/>
      <c r="F49" s="371"/>
      <c r="G49" s="372"/>
      <c r="H49" s="356"/>
    </row>
    <row r="50" spans="1:9" ht="17.45" customHeight="1" x14ac:dyDescent="0.15">
      <c r="A50" s="164"/>
      <c r="B50" s="30" t="s">
        <v>205</v>
      </c>
      <c r="C50" s="134" t="s">
        <v>232</v>
      </c>
      <c r="D50" s="135"/>
      <c r="E50" s="136"/>
      <c r="F50" s="365" t="str">
        <f>IFERROR((F45+F48)/F24*100,"")</f>
        <v/>
      </c>
      <c r="G50" s="366"/>
      <c r="H50" s="356">
        <f>H48+1</f>
        <v>26</v>
      </c>
    </row>
    <row r="51" spans="1:9" ht="17.45" customHeight="1" thickBot="1" x14ac:dyDescent="0.2">
      <c r="A51" s="176"/>
      <c r="B51" s="32"/>
      <c r="C51" s="276" t="s">
        <v>732</v>
      </c>
      <c r="D51" s="258"/>
      <c r="E51" s="259"/>
      <c r="F51" s="367"/>
      <c r="G51" s="368"/>
      <c r="H51" s="356"/>
    </row>
    <row r="52" spans="1:9" ht="17.45" hidden="1" customHeight="1" thickBot="1" x14ac:dyDescent="0.2">
      <c r="A52" s="188" t="s">
        <v>478</v>
      </c>
      <c r="B52" s="24" t="s">
        <v>208</v>
      </c>
      <c r="C52" s="161" t="s">
        <v>733</v>
      </c>
      <c r="D52" s="162"/>
      <c r="E52" s="186"/>
      <c r="F52" s="298" t="s">
        <v>1062</v>
      </c>
      <c r="G52" s="299"/>
      <c r="H52" s="17">
        <f>H50+1</f>
        <v>27</v>
      </c>
    </row>
    <row r="53" spans="1:9" ht="17.45" hidden="1" customHeight="1" x14ac:dyDescent="0.15">
      <c r="A53" s="188"/>
      <c r="B53" s="30" t="s">
        <v>211</v>
      </c>
      <c r="C53" s="134" t="s">
        <v>734</v>
      </c>
      <c r="D53" s="135"/>
      <c r="E53" s="136"/>
      <c r="F53" s="245" t="s">
        <v>1062</v>
      </c>
      <c r="G53" s="244"/>
      <c r="H53" s="141">
        <f>H52+1</f>
        <v>28</v>
      </c>
    </row>
    <row r="54" spans="1:9" ht="17.45" hidden="1" customHeight="1" thickBot="1" x14ac:dyDescent="0.2">
      <c r="A54" s="188"/>
      <c r="B54" s="35"/>
      <c r="C54" s="199" t="s">
        <v>231</v>
      </c>
      <c r="D54" s="258"/>
      <c r="E54" s="259"/>
      <c r="F54" s="290"/>
      <c r="G54" s="291"/>
      <c r="H54" s="141"/>
    </row>
    <row r="55" spans="1:9" ht="17.45" hidden="1" customHeight="1" thickBot="1" x14ac:dyDescent="0.2">
      <c r="A55" s="188"/>
      <c r="B55" s="24" t="s">
        <v>216</v>
      </c>
      <c r="C55" s="161" t="s">
        <v>735</v>
      </c>
      <c r="D55" s="162"/>
      <c r="E55" s="186"/>
      <c r="F55" s="298" t="s">
        <v>1062</v>
      </c>
      <c r="G55" s="299"/>
      <c r="H55" s="17">
        <f>H53+1</f>
        <v>29</v>
      </c>
    </row>
    <row r="56" spans="1:9" ht="17.45" hidden="1" customHeight="1" thickBot="1" x14ac:dyDescent="0.2">
      <c r="A56" s="188"/>
      <c r="B56" s="88" t="s">
        <v>219</v>
      </c>
      <c r="C56" s="89" t="s">
        <v>452</v>
      </c>
      <c r="D56" s="118"/>
      <c r="E56" s="119"/>
      <c r="F56" s="298" t="s">
        <v>1062</v>
      </c>
      <c r="G56" s="299"/>
      <c r="H56" s="17">
        <f>H55+1</f>
        <v>30</v>
      </c>
      <c r="I56" s="17">
        <f>H56+1</f>
        <v>31</v>
      </c>
    </row>
    <row r="57" spans="1:9" ht="17.45" hidden="1" customHeight="1" thickBot="1" x14ac:dyDescent="0.2">
      <c r="A57" s="188"/>
      <c r="B57" s="24" t="s">
        <v>220</v>
      </c>
      <c r="C57" s="161" t="s">
        <v>233</v>
      </c>
      <c r="D57" s="162"/>
      <c r="E57" s="186"/>
      <c r="F57" s="298" t="s">
        <v>1062</v>
      </c>
      <c r="G57" s="299"/>
      <c r="H57" s="17">
        <f>I56+1</f>
        <v>32</v>
      </c>
    </row>
    <row r="58" spans="1:9" ht="17.45" hidden="1" customHeight="1" thickBot="1" x14ac:dyDescent="0.2">
      <c r="A58" s="188"/>
      <c r="B58" s="24" t="s">
        <v>223</v>
      </c>
      <c r="C58" s="161" t="s">
        <v>234</v>
      </c>
      <c r="D58" s="162"/>
      <c r="E58" s="186"/>
      <c r="F58" s="298" t="s">
        <v>1062</v>
      </c>
      <c r="G58" s="299"/>
      <c r="H58" s="17">
        <f t="shared" ref="H58:H61" si="1">H57+1</f>
        <v>33</v>
      </c>
    </row>
    <row r="59" spans="1:9" ht="17.45" hidden="1" customHeight="1" thickBot="1" x14ac:dyDescent="0.2">
      <c r="A59" s="188"/>
      <c r="B59" s="30" t="s">
        <v>226</v>
      </c>
      <c r="C59" s="134" t="s">
        <v>997</v>
      </c>
      <c r="D59" s="135"/>
      <c r="E59" s="136"/>
      <c r="F59" s="298" t="s">
        <v>1062</v>
      </c>
      <c r="G59" s="299"/>
      <c r="H59" s="17">
        <f t="shared" si="1"/>
        <v>34</v>
      </c>
    </row>
    <row r="60" spans="1:9" ht="17.45" hidden="1" customHeight="1" thickBot="1" x14ac:dyDescent="0.2">
      <c r="A60" s="188"/>
      <c r="B60" s="34"/>
      <c r="C60" s="147" t="s">
        <v>736</v>
      </c>
      <c r="D60" s="187"/>
      <c r="E60" s="148"/>
      <c r="F60" s="298" t="s">
        <v>1062</v>
      </c>
      <c r="G60" s="299"/>
      <c r="H60" s="17">
        <f t="shared" si="1"/>
        <v>35</v>
      </c>
    </row>
    <row r="61" spans="1:9" ht="17.45" hidden="1" customHeight="1" thickBot="1" x14ac:dyDescent="0.2">
      <c r="A61" s="188"/>
      <c r="B61" s="33" t="s">
        <v>236</v>
      </c>
      <c r="C61" s="161" t="s">
        <v>235</v>
      </c>
      <c r="D61" s="162"/>
      <c r="E61" s="37" t="s">
        <v>22</v>
      </c>
      <c r="F61" s="298" t="s">
        <v>1062</v>
      </c>
      <c r="G61" s="299"/>
      <c r="H61" s="17">
        <f t="shared" si="1"/>
        <v>36</v>
      </c>
    </row>
    <row r="62" spans="1:9" ht="17.45" hidden="1" customHeight="1" thickBot="1" x14ac:dyDescent="0.2">
      <c r="A62" s="188"/>
      <c r="B62" s="30" t="s">
        <v>238</v>
      </c>
      <c r="C62" s="134" t="s">
        <v>237</v>
      </c>
      <c r="D62" s="135"/>
      <c r="E62" s="136"/>
      <c r="F62" s="14" t="s">
        <v>86</v>
      </c>
      <c r="G62" s="15" t="s">
        <v>87</v>
      </c>
    </row>
    <row r="63" spans="1:9" ht="17.45" hidden="1" customHeight="1" thickBot="1" x14ac:dyDescent="0.2">
      <c r="A63" s="188"/>
      <c r="B63" s="33"/>
      <c r="C63" s="147" t="s">
        <v>9</v>
      </c>
      <c r="D63" s="187"/>
      <c r="E63" s="148"/>
      <c r="F63" s="298" t="s">
        <v>1062</v>
      </c>
      <c r="G63" s="299"/>
      <c r="H63" s="17">
        <f>H61+1</f>
        <v>37</v>
      </c>
      <c r="I63" s="17">
        <f>H70+1</f>
        <v>45</v>
      </c>
    </row>
    <row r="64" spans="1:9" ht="17.45" hidden="1" customHeight="1" thickBot="1" x14ac:dyDescent="0.2">
      <c r="A64" s="188"/>
      <c r="B64" s="33"/>
      <c r="C64" s="191" t="s">
        <v>10</v>
      </c>
      <c r="D64" s="192"/>
      <c r="E64" s="193"/>
      <c r="F64" s="298" t="s">
        <v>1062</v>
      </c>
      <c r="G64" s="299"/>
      <c r="H64" s="17">
        <f>H63+1</f>
        <v>38</v>
      </c>
      <c r="I64" s="17">
        <f>I63+1</f>
        <v>46</v>
      </c>
    </row>
    <row r="65" spans="1:9" ht="17.45" hidden="1" customHeight="1" thickBot="1" x14ac:dyDescent="0.2">
      <c r="A65" s="188"/>
      <c r="B65" s="33"/>
      <c r="C65" s="147" t="s">
        <v>11</v>
      </c>
      <c r="D65" s="187"/>
      <c r="E65" s="148"/>
      <c r="F65" s="298" t="s">
        <v>1062</v>
      </c>
      <c r="G65" s="299"/>
      <c r="H65" s="17">
        <f t="shared" ref="H65:H70" si="2">H64+1</f>
        <v>39</v>
      </c>
      <c r="I65" s="17">
        <f t="shared" ref="I65:I70" si="3">I64+1</f>
        <v>47</v>
      </c>
    </row>
    <row r="66" spans="1:9" ht="17.45" hidden="1" customHeight="1" thickBot="1" x14ac:dyDescent="0.2">
      <c r="A66" s="188"/>
      <c r="B66" s="33"/>
      <c r="C66" s="191" t="s">
        <v>12</v>
      </c>
      <c r="D66" s="192"/>
      <c r="E66" s="193"/>
      <c r="F66" s="298" t="s">
        <v>1062</v>
      </c>
      <c r="G66" s="299"/>
      <c r="H66" s="17">
        <f t="shared" si="2"/>
        <v>40</v>
      </c>
      <c r="I66" s="17">
        <f t="shared" si="3"/>
        <v>48</v>
      </c>
    </row>
    <row r="67" spans="1:9" ht="17.45" hidden="1" customHeight="1" thickBot="1" x14ac:dyDescent="0.2">
      <c r="A67" s="188"/>
      <c r="B67" s="33"/>
      <c r="C67" s="147" t="s">
        <v>13</v>
      </c>
      <c r="D67" s="187"/>
      <c r="E67" s="148"/>
      <c r="F67" s="298" t="s">
        <v>1062</v>
      </c>
      <c r="G67" s="299"/>
      <c r="H67" s="17">
        <f t="shared" si="2"/>
        <v>41</v>
      </c>
      <c r="I67" s="17">
        <f t="shared" si="3"/>
        <v>49</v>
      </c>
    </row>
    <row r="68" spans="1:9" ht="17.45" hidden="1" customHeight="1" thickBot="1" x14ac:dyDescent="0.2">
      <c r="A68" s="188"/>
      <c r="B68" s="33"/>
      <c r="C68" s="147" t="s">
        <v>14</v>
      </c>
      <c r="D68" s="187"/>
      <c r="E68" s="148"/>
      <c r="F68" s="298" t="s">
        <v>1062</v>
      </c>
      <c r="G68" s="299"/>
      <c r="H68" s="17">
        <f t="shared" si="2"/>
        <v>42</v>
      </c>
      <c r="I68" s="17">
        <f t="shared" si="3"/>
        <v>50</v>
      </c>
    </row>
    <row r="69" spans="1:9" ht="17.45" hidden="1" customHeight="1" thickBot="1" x14ac:dyDescent="0.2">
      <c r="A69" s="188"/>
      <c r="B69" s="33"/>
      <c r="C69" s="222" t="s">
        <v>15</v>
      </c>
      <c r="D69" s="223"/>
      <c r="E69" s="224"/>
      <c r="F69" s="298" t="s">
        <v>1062</v>
      </c>
      <c r="G69" s="299"/>
      <c r="H69" s="17">
        <f t="shared" si="2"/>
        <v>43</v>
      </c>
      <c r="I69" s="17">
        <f t="shared" si="3"/>
        <v>51</v>
      </c>
    </row>
    <row r="70" spans="1:9" ht="17.45" hidden="1" customHeight="1" thickBot="1" x14ac:dyDescent="0.2">
      <c r="A70" s="188"/>
      <c r="B70" s="33"/>
      <c r="C70" s="311" t="s">
        <v>85</v>
      </c>
      <c r="D70" s="312"/>
      <c r="E70" s="313"/>
      <c r="F70" s="298" t="s">
        <v>1062</v>
      </c>
      <c r="G70" s="299"/>
      <c r="H70" s="17">
        <f t="shared" si="2"/>
        <v>44</v>
      </c>
      <c r="I70" s="17">
        <f t="shared" si="3"/>
        <v>52</v>
      </c>
    </row>
    <row r="71" spans="1:9" ht="17.45" hidden="1" customHeight="1" thickBot="1" x14ac:dyDescent="0.2">
      <c r="A71" s="188"/>
      <c r="B71" s="30" t="s">
        <v>240</v>
      </c>
      <c r="C71" s="155" t="s">
        <v>239</v>
      </c>
      <c r="D71" s="151"/>
      <c r="E71" s="151"/>
      <c r="F71" s="151"/>
      <c r="G71" s="152"/>
      <c r="H71" s="38"/>
    </row>
    <row r="72" spans="1:9" ht="17.45" hidden="1" customHeight="1" thickBot="1" x14ac:dyDescent="0.2">
      <c r="A72" s="188"/>
      <c r="B72" s="33"/>
      <c r="C72" s="147" t="s">
        <v>101</v>
      </c>
      <c r="D72" s="187"/>
      <c r="E72" s="148"/>
      <c r="F72" s="298" t="s">
        <v>1062</v>
      </c>
      <c r="G72" s="299"/>
      <c r="H72" s="17">
        <f>I70+1</f>
        <v>53</v>
      </c>
      <c r="I72" s="17"/>
    </row>
    <row r="73" spans="1:9" ht="17.45" hidden="1" customHeight="1" thickBot="1" x14ac:dyDescent="0.2">
      <c r="A73" s="188"/>
      <c r="B73" s="33"/>
      <c r="C73" s="147" t="s">
        <v>102</v>
      </c>
      <c r="D73" s="187"/>
      <c r="E73" s="148"/>
      <c r="F73" s="298" t="s">
        <v>1062</v>
      </c>
      <c r="G73" s="299"/>
      <c r="H73" s="17">
        <f>H72+1</f>
        <v>54</v>
      </c>
      <c r="I73" s="17"/>
    </row>
    <row r="74" spans="1:9" ht="17.45" hidden="1" customHeight="1" thickBot="1" x14ac:dyDescent="0.2">
      <c r="A74" s="188"/>
      <c r="B74" s="33"/>
      <c r="C74" s="147" t="s">
        <v>783</v>
      </c>
      <c r="D74" s="187"/>
      <c r="E74" s="148"/>
      <c r="F74" s="298" t="s">
        <v>1062</v>
      </c>
      <c r="G74" s="299"/>
      <c r="H74" s="17">
        <f>H73+1</f>
        <v>55</v>
      </c>
      <c r="I74" s="17"/>
    </row>
    <row r="75" spans="1:9" ht="17.45" hidden="1" customHeight="1" thickBot="1" x14ac:dyDescent="0.2">
      <c r="A75" s="188"/>
      <c r="B75" s="33"/>
      <c r="C75" s="147" t="s">
        <v>784</v>
      </c>
      <c r="D75" s="187"/>
      <c r="E75" s="148"/>
      <c r="F75" s="298" t="s">
        <v>1062</v>
      </c>
      <c r="G75" s="299"/>
      <c r="H75" s="17">
        <f>H74+1</f>
        <v>56</v>
      </c>
      <c r="I75" s="17"/>
    </row>
    <row r="76" spans="1:9" ht="17.45" hidden="1" customHeight="1" thickBot="1" x14ac:dyDescent="0.2">
      <c r="A76" s="188"/>
      <c r="B76" s="33"/>
      <c r="C76" s="147" t="s">
        <v>785</v>
      </c>
      <c r="D76" s="187"/>
      <c r="E76" s="148"/>
      <c r="F76" s="298" t="s">
        <v>1062</v>
      </c>
      <c r="G76" s="299"/>
      <c r="H76" s="17">
        <f t="shared" ref="H76:H115" si="4">H75+1</f>
        <v>57</v>
      </c>
      <c r="I76" s="17"/>
    </row>
    <row r="77" spans="1:9" ht="17.45" hidden="1" customHeight="1" thickBot="1" x14ac:dyDescent="0.2">
      <c r="A77" s="188"/>
      <c r="B77" s="33"/>
      <c r="C77" s="147" t="s">
        <v>786</v>
      </c>
      <c r="D77" s="187"/>
      <c r="E77" s="148"/>
      <c r="F77" s="298" t="s">
        <v>1062</v>
      </c>
      <c r="G77" s="299"/>
      <c r="H77" s="17">
        <f t="shared" si="4"/>
        <v>58</v>
      </c>
      <c r="I77" s="17"/>
    </row>
    <row r="78" spans="1:9" ht="17.45" hidden="1" customHeight="1" thickBot="1" x14ac:dyDescent="0.2">
      <c r="A78" s="188"/>
      <c r="B78" s="33"/>
      <c r="C78" s="329" t="s">
        <v>787</v>
      </c>
      <c r="D78" s="187"/>
      <c r="E78" s="148"/>
      <c r="F78" s="298" t="s">
        <v>1062</v>
      </c>
      <c r="G78" s="299"/>
      <c r="H78" s="17">
        <f t="shared" si="4"/>
        <v>59</v>
      </c>
      <c r="I78" s="17"/>
    </row>
    <row r="79" spans="1:9" ht="17.45" hidden="1" customHeight="1" thickBot="1" x14ac:dyDescent="0.2">
      <c r="A79" s="188"/>
      <c r="B79" s="33"/>
      <c r="C79" s="147" t="s">
        <v>788</v>
      </c>
      <c r="D79" s="187"/>
      <c r="E79" s="148"/>
      <c r="F79" s="298" t="s">
        <v>1062</v>
      </c>
      <c r="G79" s="299"/>
      <c r="H79" s="17">
        <f t="shared" si="4"/>
        <v>60</v>
      </c>
      <c r="I79" s="17"/>
    </row>
    <row r="80" spans="1:9" ht="17.45" hidden="1" customHeight="1" thickBot="1" x14ac:dyDescent="0.2">
      <c r="A80" s="188"/>
      <c r="B80" s="33"/>
      <c r="C80" s="147" t="s">
        <v>789</v>
      </c>
      <c r="D80" s="187"/>
      <c r="E80" s="148"/>
      <c r="F80" s="298" t="s">
        <v>1062</v>
      </c>
      <c r="G80" s="299"/>
      <c r="H80" s="17">
        <f t="shared" si="4"/>
        <v>61</v>
      </c>
      <c r="I80" s="17"/>
    </row>
    <row r="81" spans="1:9" ht="17.45" hidden="1" customHeight="1" thickBot="1" x14ac:dyDescent="0.2">
      <c r="A81" s="188"/>
      <c r="B81" s="33"/>
      <c r="C81" s="147" t="s">
        <v>790</v>
      </c>
      <c r="D81" s="187"/>
      <c r="E81" s="148"/>
      <c r="F81" s="298" t="s">
        <v>1062</v>
      </c>
      <c r="G81" s="299"/>
      <c r="H81" s="17">
        <f t="shared" si="4"/>
        <v>62</v>
      </c>
      <c r="I81" s="17"/>
    </row>
    <row r="82" spans="1:9" ht="17.45" hidden="1" customHeight="1" thickBot="1" x14ac:dyDescent="0.2">
      <c r="A82" s="188"/>
      <c r="B82" s="33"/>
      <c r="C82" s="147" t="s">
        <v>791</v>
      </c>
      <c r="D82" s="187"/>
      <c r="E82" s="148"/>
      <c r="F82" s="298" t="s">
        <v>1062</v>
      </c>
      <c r="G82" s="299"/>
      <c r="H82" s="17">
        <f t="shared" si="4"/>
        <v>63</v>
      </c>
      <c r="I82" s="17"/>
    </row>
    <row r="83" spans="1:9" ht="17.45" hidden="1" customHeight="1" thickBot="1" x14ac:dyDescent="0.2">
      <c r="A83" s="188"/>
      <c r="B83" s="33"/>
      <c r="C83" s="147" t="s">
        <v>792</v>
      </c>
      <c r="D83" s="187"/>
      <c r="E83" s="148"/>
      <c r="F83" s="298" t="s">
        <v>1062</v>
      </c>
      <c r="G83" s="299"/>
      <c r="H83" s="17">
        <f>H82+1</f>
        <v>64</v>
      </c>
      <c r="I83" s="17"/>
    </row>
    <row r="84" spans="1:9" ht="17.45" hidden="1" customHeight="1" thickBot="1" x14ac:dyDescent="0.2">
      <c r="A84" s="188"/>
      <c r="B84" s="33"/>
      <c r="C84" s="147" t="s">
        <v>793</v>
      </c>
      <c r="D84" s="187"/>
      <c r="E84" s="148"/>
      <c r="F84" s="298" t="s">
        <v>1062</v>
      </c>
      <c r="G84" s="299"/>
      <c r="H84" s="17">
        <f>H83+1</f>
        <v>65</v>
      </c>
      <c r="I84" s="17"/>
    </row>
    <row r="85" spans="1:9" ht="17.45" hidden="1" customHeight="1" thickBot="1" x14ac:dyDescent="0.2">
      <c r="A85" s="188"/>
      <c r="B85" s="33"/>
      <c r="C85" s="147" t="s">
        <v>794</v>
      </c>
      <c r="D85" s="187"/>
      <c r="E85" s="148"/>
      <c r="F85" s="298" t="s">
        <v>1062</v>
      </c>
      <c r="G85" s="299"/>
      <c r="H85" s="17">
        <f>H84+1</f>
        <v>66</v>
      </c>
      <c r="I85" s="17"/>
    </row>
    <row r="86" spans="1:9" ht="17.45" hidden="1" customHeight="1" x14ac:dyDescent="0.15">
      <c r="A86" s="188"/>
      <c r="B86" s="30" t="s">
        <v>241</v>
      </c>
      <c r="C86" s="134" t="s">
        <v>998</v>
      </c>
      <c r="D86" s="135"/>
      <c r="E86" s="136"/>
      <c r="F86" s="245" t="s">
        <v>1062</v>
      </c>
      <c r="G86" s="244"/>
      <c r="H86" s="141">
        <f>H85+1</f>
        <v>67</v>
      </c>
      <c r="I86" s="17"/>
    </row>
    <row r="87" spans="1:9" ht="60" hidden="1" customHeight="1" thickBot="1" x14ac:dyDescent="0.2">
      <c r="A87" s="188"/>
      <c r="B87" s="32"/>
      <c r="C87" s="310" t="s">
        <v>999</v>
      </c>
      <c r="D87" s="279"/>
      <c r="E87" s="280"/>
      <c r="F87" s="290"/>
      <c r="G87" s="291"/>
      <c r="H87" s="373"/>
      <c r="I87" s="17"/>
    </row>
    <row r="88" spans="1:9" ht="17.45" hidden="1" customHeight="1" thickBot="1" x14ac:dyDescent="0.2">
      <c r="A88" s="188"/>
      <c r="B88" s="33" t="s">
        <v>380</v>
      </c>
      <c r="C88" s="134" t="s">
        <v>422</v>
      </c>
      <c r="D88" s="135"/>
      <c r="E88" s="136"/>
      <c r="F88" s="14" t="s">
        <v>412</v>
      </c>
      <c r="G88" s="15" t="s">
        <v>411</v>
      </c>
      <c r="I88" s="17"/>
    </row>
    <row r="89" spans="1:9" ht="17.45" hidden="1" customHeight="1" thickBot="1" x14ac:dyDescent="0.2">
      <c r="A89" s="188"/>
      <c r="B89" s="33"/>
      <c r="C89" s="155" t="s">
        <v>415</v>
      </c>
      <c r="D89" s="151"/>
      <c r="E89" s="152"/>
      <c r="F89" s="298" t="s">
        <v>1062</v>
      </c>
      <c r="G89" s="299"/>
      <c r="H89" s="17">
        <f>H86+1</f>
        <v>68</v>
      </c>
      <c r="I89" s="17">
        <f>H89+1</f>
        <v>69</v>
      </c>
    </row>
    <row r="90" spans="1:9" ht="17.45" hidden="1" customHeight="1" thickBot="1" x14ac:dyDescent="0.2">
      <c r="A90" s="188"/>
      <c r="B90" s="33"/>
      <c r="C90" s="331" t="s">
        <v>413</v>
      </c>
      <c r="D90" s="332"/>
      <c r="E90" s="333"/>
      <c r="F90" s="298" t="s">
        <v>1062</v>
      </c>
      <c r="G90" s="299"/>
      <c r="H90" s="17">
        <f>I89+1</f>
        <v>70</v>
      </c>
      <c r="I90" s="17">
        <f>H90+1</f>
        <v>71</v>
      </c>
    </row>
    <row r="91" spans="1:9" ht="17.45" hidden="1" customHeight="1" thickBot="1" x14ac:dyDescent="0.2">
      <c r="A91" s="188"/>
      <c r="B91" s="33"/>
      <c r="C91" s="332"/>
      <c r="D91" s="332"/>
      <c r="E91" s="333"/>
      <c r="F91" s="298" t="s">
        <v>1062</v>
      </c>
      <c r="G91" s="299"/>
      <c r="H91" s="17">
        <f t="shared" ref="H91:H98" si="5">I90+1</f>
        <v>72</v>
      </c>
      <c r="I91" s="17">
        <f t="shared" ref="I91:I98" si="6">H91+1</f>
        <v>73</v>
      </c>
    </row>
    <row r="92" spans="1:9" ht="17.45" hidden="1" customHeight="1" thickBot="1" x14ac:dyDescent="0.2">
      <c r="A92" s="188"/>
      <c r="B92" s="33"/>
      <c r="C92" s="155" t="s">
        <v>416</v>
      </c>
      <c r="D92" s="151"/>
      <c r="E92" s="152"/>
      <c r="F92" s="298" t="s">
        <v>1062</v>
      </c>
      <c r="G92" s="299"/>
      <c r="H92" s="17">
        <f t="shared" si="5"/>
        <v>74</v>
      </c>
      <c r="I92" s="17">
        <f t="shared" si="6"/>
        <v>75</v>
      </c>
    </row>
    <row r="93" spans="1:9" ht="17.45" hidden="1" customHeight="1" thickBot="1" x14ac:dyDescent="0.2">
      <c r="A93" s="188"/>
      <c r="B93" s="33"/>
      <c r="C93" s="231" t="s">
        <v>414</v>
      </c>
      <c r="D93" s="232"/>
      <c r="E93" s="233"/>
      <c r="F93" s="298" t="s">
        <v>1062</v>
      </c>
      <c r="G93" s="299"/>
      <c r="H93" s="17">
        <f t="shared" si="5"/>
        <v>76</v>
      </c>
      <c r="I93" s="17">
        <f t="shared" si="6"/>
        <v>77</v>
      </c>
    </row>
    <row r="94" spans="1:9" ht="17.45" hidden="1" customHeight="1" thickBot="1" x14ac:dyDescent="0.2">
      <c r="A94" s="188"/>
      <c r="B94" s="33"/>
      <c r="C94" s="232"/>
      <c r="D94" s="232"/>
      <c r="E94" s="233"/>
      <c r="F94" s="298" t="s">
        <v>1062</v>
      </c>
      <c r="G94" s="299"/>
      <c r="H94" s="17">
        <f t="shared" si="5"/>
        <v>78</v>
      </c>
      <c r="I94" s="17">
        <f t="shared" si="6"/>
        <v>79</v>
      </c>
    </row>
    <row r="95" spans="1:9" ht="17.45" hidden="1" customHeight="1" thickBot="1" x14ac:dyDescent="0.2">
      <c r="A95" s="188"/>
      <c r="B95" s="33"/>
      <c r="C95" s="232"/>
      <c r="D95" s="232"/>
      <c r="E95" s="233"/>
      <c r="F95" s="298" t="s">
        <v>1062</v>
      </c>
      <c r="G95" s="299"/>
      <c r="H95" s="17">
        <f t="shared" si="5"/>
        <v>80</v>
      </c>
      <c r="I95" s="17">
        <f t="shared" si="6"/>
        <v>81</v>
      </c>
    </row>
    <row r="96" spans="1:9" ht="17.45" hidden="1" customHeight="1" thickBot="1" x14ac:dyDescent="0.2">
      <c r="A96" s="188"/>
      <c r="B96" s="33"/>
      <c r="C96" s="39"/>
      <c r="D96" s="121"/>
      <c r="E96" s="122"/>
      <c r="F96" s="298" t="s">
        <v>1062</v>
      </c>
      <c r="G96" s="299"/>
      <c r="H96" s="17">
        <f t="shared" si="5"/>
        <v>82</v>
      </c>
      <c r="I96" s="17">
        <f t="shared" si="6"/>
        <v>83</v>
      </c>
    </row>
    <row r="97" spans="1:9" ht="17.45" hidden="1" customHeight="1" thickBot="1" x14ac:dyDescent="0.2">
      <c r="A97" s="188"/>
      <c r="B97" s="33"/>
      <c r="C97" s="155" t="s">
        <v>417</v>
      </c>
      <c r="D97" s="151"/>
      <c r="E97" s="152"/>
      <c r="F97" s="298" t="s">
        <v>1062</v>
      </c>
      <c r="G97" s="299"/>
      <c r="H97" s="17">
        <f t="shared" si="5"/>
        <v>84</v>
      </c>
      <c r="I97" s="17">
        <f t="shared" si="6"/>
        <v>85</v>
      </c>
    </row>
    <row r="98" spans="1:9" ht="17.45" hidden="1" customHeight="1" thickBot="1" x14ac:dyDescent="0.2">
      <c r="A98" s="189"/>
      <c r="B98" s="34"/>
      <c r="C98" s="41"/>
      <c r="D98" s="199"/>
      <c r="E98" s="200"/>
      <c r="F98" s="298" t="s">
        <v>1062</v>
      </c>
      <c r="G98" s="299"/>
      <c r="H98" s="17">
        <f t="shared" si="5"/>
        <v>86</v>
      </c>
      <c r="I98" s="17">
        <f t="shared" si="6"/>
        <v>87</v>
      </c>
    </row>
    <row r="99" spans="1:9" ht="17.45" hidden="1" customHeight="1" thickBot="1" x14ac:dyDescent="0.2">
      <c r="A99" s="163" t="s">
        <v>979</v>
      </c>
      <c r="B99" s="24" t="s">
        <v>197</v>
      </c>
      <c r="C99" s="161" t="s">
        <v>242</v>
      </c>
      <c r="D99" s="162"/>
      <c r="E99" s="37" t="s">
        <v>33</v>
      </c>
      <c r="F99" s="298" t="s">
        <v>1062</v>
      </c>
      <c r="G99" s="299"/>
      <c r="H99" s="17">
        <f>I98+1</f>
        <v>88</v>
      </c>
    </row>
    <row r="100" spans="1:9" s="22" customFormat="1" ht="17.45" hidden="1" customHeight="1" thickBot="1" x14ac:dyDescent="0.2">
      <c r="A100" s="164"/>
      <c r="B100" s="24" t="s">
        <v>199</v>
      </c>
      <c r="C100" s="161" t="s">
        <v>243</v>
      </c>
      <c r="D100" s="162"/>
      <c r="E100" s="186"/>
      <c r="F100" s="298" t="s">
        <v>1062</v>
      </c>
      <c r="G100" s="299"/>
      <c r="H100" s="17">
        <f t="shared" si="4"/>
        <v>89</v>
      </c>
      <c r="I100" s="18"/>
    </row>
    <row r="101" spans="1:9" s="22" customFormat="1" ht="17.45" hidden="1" customHeight="1" thickBot="1" x14ac:dyDescent="0.2">
      <c r="A101" s="164"/>
      <c r="B101" s="24" t="s">
        <v>205</v>
      </c>
      <c r="C101" s="161" t="s">
        <v>244</v>
      </c>
      <c r="D101" s="162"/>
      <c r="E101" s="186"/>
      <c r="F101" s="298" t="s">
        <v>1062</v>
      </c>
      <c r="G101" s="299"/>
      <c r="H101" s="17">
        <f t="shared" si="4"/>
        <v>90</v>
      </c>
      <c r="I101" s="18"/>
    </row>
    <row r="102" spans="1:9" s="22" customFormat="1" ht="17.45" hidden="1" customHeight="1" thickBot="1" x14ac:dyDescent="0.2">
      <c r="A102" s="164"/>
      <c r="B102" s="24" t="s">
        <v>208</v>
      </c>
      <c r="C102" s="161" t="s">
        <v>245</v>
      </c>
      <c r="D102" s="162"/>
      <c r="E102" s="186"/>
      <c r="F102" s="298" t="s">
        <v>1062</v>
      </c>
      <c r="G102" s="299"/>
      <c r="H102" s="17">
        <f t="shared" si="4"/>
        <v>91</v>
      </c>
      <c r="I102" s="18"/>
    </row>
    <row r="103" spans="1:9" s="22" customFormat="1" ht="17.45" hidden="1" customHeight="1" thickBot="1" x14ac:dyDescent="0.2">
      <c r="A103" s="164"/>
      <c r="B103" s="24" t="s">
        <v>211</v>
      </c>
      <c r="C103" s="161" t="s">
        <v>246</v>
      </c>
      <c r="D103" s="162"/>
      <c r="E103" s="186"/>
      <c r="F103" s="298" t="s">
        <v>1062</v>
      </c>
      <c r="G103" s="299"/>
      <c r="H103" s="17">
        <f t="shared" si="4"/>
        <v>92</v>
      </c>
      <c r="I103" s="18"/>
    </row>
    <row r="104" spans="1:9" s="22" customFormat="1" ht="17.45" hidden="1" customHeight="1" thickBot="1" x14ac:dyDescent="0.2">
      <c r="A104" s="164"/>
      <c r="B104" s="30" t="s">
        <v>216</v>
      </c>
      <c r="C104" s="134" t="s">
        <v>247</v>
      </c>
      <c r="D104" s="135"/>
      <c r="E104" s="42" t="s">
        <v>23</v>
      </c>
      <c r="F104" s="298" t="s">
        <v>1062</v>
      </c>
      <c r="G104" s="299"/>
      <c r="H104" s="17">
        <f t="shared" si="4"/>
        <v>93</v>
      </c>
      <c r="I104" s="18"/>
    </row>
    <row r="105" spans="1:9" s="22" customFormat="1" ht="17.45" hidden="1" customHeight="1" thickBot="1" x14ac:dyDescent="0.2">
      <c r="A105" s="176"/>
      <c r="B105" s="43"/>
      <c r="C105" s="147" t="s">
        <v>248</v>
      </c>
      <c r="D105" s="187"/>
      <c r="E105" s="148"/>
      <c r="F105" s="298" t="s">
        <v>1062</v>
      </c>
      <c r="G105" s="299"/>
      <c r="H105" s="17">
        <f t="shared" si="4"/>
        <v>94</v>
      </c>
      <c r="I105" s="18"/>
    </row>
    <row r="106" spans="1:9" s="22" customFormat="1" ht="17.45" hidden="1" customHeight="1" thickBot="1" x14ac:dyDescent="0.2">
      <c r="A106" s="210" t="s">
        <v>980</v>
      </c>
      <c r="B106" s="30" t="s">
        <v>197</v>
      </c>
      <c r="C106" s="134" t="s">
        <v>432</v>
      </c>
      <c r="D106" s="135"/>
      <c r="E106" s="42" t="s">
        <v>33</v>
      </c>
      <c r="F106" s="298" t="s">
        <v>1062</v>
      </c>
      <c r="G106" s="299"/>
      <c r="H106" s="17">
        <f t="shared" si="4"/>
        <v>95</v>
      </c>
      <c r="I106" s="18"/>
    </row>
    <row r="107" spans="1:9" s="22" customFormat="1" ht="17.45" hidden="1" customHeight="1" thickBot="1" x14ac:dyDescent="0.2">
      <c r="A107" s="211"/>
      <c r="B107" s="35"/>
      <c r="C107" s="147" t="s">
        <v>398</v>
      </c>
      <c r="D107" s="187"/>
      <c r="E107" s="148"/>
      <c r="F107" s="298" t="s">
        <v>1062</v>
      </c>
      <c r="G107" s="299"/>
      <c r="H107" s="17">
        <f t="shared" si="4"/>
        <v>96</v>
      </c>
      <c r="I107" s="18"/>
    </row>
    <row r="108" spans="1:9" s="22" customFormat="1" ht="17.45" hidden="1" customHeight="1" thickBot="1" x14ac:dyDescent="0.2">
      <c r="A108" s="211"/>
      <c r="B108" s="30" t="s">
        <v>199</v>
      </c>
      <c r="C108" s="134" t="s">
        <v>249</v>
      </c>
      <c r="D108" s="135"/>
      <c r="E108" s="44" t="s">
        <v>33</v>
      </c>
      <c r="F108" s="298" t="s">
        <v>1062</v>
      </c>
      <c r="G108" s="299"/>
      <c r="H108" s="17">
        <f t="shared" si="4"/>
        <v>97</v>
      </c>
      <c r="I108" s="18"/>
    </row>
    <row r="109" spans="1:9" s="22" customFormat="1" ht="17.45" hidden="1" customHeight="1" thickBot="1" x14ac:dyDescent="0.2">
      <c r="A109" s="211"/>
      <c r="B109" s="35"/>
      <c r="C109" s="147" t="s">
        <v>399</v>
      </c>
      <c r="D109" s="187"/>
      <c r="E109" s="148"/>
      <c r="F109" s="298" t="s">
        <v>1062</v>
      </c>
      <c r="G109" s="299"/>
      <c r="H109" s="17">
        <f t="shared" si="4"/>
        <v>98</v>
      </c>
      <c r="I109" s="18"/>
    </row>
    <row r="110" spans="1:9" s="22" customFormat="1" ht="17.45" hidden="1" customHeight="1" thickBot="1" x14ac:dyDescent="0.2">
      <c r="A110" s="211"/>
      <c r="B110" s="30" t="s">
        <v>205</v>
      </c>
      <c r="C110" s="134" t="s">
        <v>250</v>
      </c>
      <c r="D110" s="135"/>
      <c r="E110" s="44" t="s">
        <v>33</v>
      </c>
      <c r="F110" s="298" t="s">
        <v>1062</v>
      </c>
      <c r="G110" s="299"/>
      <c r="H110" s="17">
        <f t="shared" si="4"/>
        <v>99</v>
      </c>
      <c r="I110" s="18"/>
    </row>
    <row r="111" spans="1:9" s="22" customFormat="1" ht="17.45" hidden="1" customHeight="1" thickBot="1" x14ac:dyDescent="0.2">
      <c r="A111" s="211"/>
      <c r="B111" s="35"/>
      <c r="C111" s="147" t="s">
        <v>400</v>
      </c>
      <c r="D111" s="187"/>
      <c r="E111" s="148"/>
      <c r="F111" s="298" t="s">
        <v>1062</v>
      </c>
      <c r="G111" s="299"/>
      <c r="H111" s="17">
        <f t="shared" si="4"/>
        <v>100</v>
      </c>
      <c r="I111" s="18"/>
    </row>
    <row r="112" spans="1:9" s="22" customFormat="1" ht="17.45" hidden="1" customHeight="1" thickBot="1" x14ac:dyDescent="0.2">
      <c r="A112" s="211"/>
      <c r="B112" s="30" t="s">
        <v>208</v>
      </c>
      <c r="C112" s="134" t="s">
        <v>251</v>
      </c>
      <c r="D112" s="135"/>
      <c r="E112" s="44" t="s">
        <v>33</v>
      </c>
      <c r="F112" s="298" t="s">
        <v>1062</v>
      </c>
      <c r="G112" s="299"/>
      <c r="H112" s="17">
        <f t="shared" si="4"/>
        <v>101</v>
      </c>
      <c r="I112" s="18"/>
    </row>
    <row r="113" spans="1:9" s="22" customFormat="1" ht="17.45" hidden="1" customHeight="1" thickBot="1" x14ac:dyDescent="0.2">
      <c r="A113" s="211"/>
      <c r="B113" s="35"/>
      <c r="C113" s="147" t="s">
        <v>401</v>
      </c>
      <c r="D113" s="187"/>
      <c r="E113" s="148"/>
      <c r="F113" s="298" t="s">
        <v>1062</v>
      </c>
      <c r="G113" s="299"/>
      <c r="H113" s="17">
        <f t="shared" si="4"/>
        <v>102</v>
      </c>
      <c r="I113" s="18"/>
    </row>
    <row r="114" spans="1:9" s="22" customFormat="1" ht="17.45" hidden="1" customHeight="1" thickBot="1" x14ac:dyDescent="0.2">
      <c r="A114" s="211"/>
      <c r="B114" s="30" t="s">
        <v>211</v>
      </c>
      <c r="C114" s="161" t="s">
        <v>252</v>
      </c>
      <c r="D114" s="162"/>
      <c r="E114" s="44" t="s">
        <v>33</v>
      </c>
      <c r="F114" s="298" t="s">
        <v>1062</v>
      </c>
      <c r="G114" s="299"/>
      <c r="H114" s="17">
        <f t="shared" si="4"/>
        <v>103</v>
      </c>
      <c r="I114" s="18"/>
    </row>
    <row r="115" spans="1:9" s="22" customFormat="1" ht="17.45" hidden="1" customHeight="1" thickBot="1" x14ac:dyDescent="0.2">
      <c r="A115" s="211"/>
      <c r="B115" s="35"/>
      <c r="C115" s="147" t="s">
        <v>402</v>
      </c>
      <c r="D115" s="187"/>
      <c r="E115" s="148"/>
      <c r="F115" s="298" t="s">
        <v>1062</v>
      </c>
      <c r="G115" s="299"/>
      <c r="H115" s="17">
        <f t="shared" si="4"/>
        <v>104</v>
      </c>
      <c r="I115" s="18"/>
    </row>
    <row r="116" spans="1:9" s="22" customFormat="1" ht="17.45" hidden="1" customHeight="1" thickBot="1" x14ac:dyDescent="0.2">
      <c r="A116" s="211"/>
      <c r="B116" s="30" t="s">
        <v>216</v>
      </c>
      <c r="C116" s="161" t="s">
        <v>771</v>
      </c>
      <c r="D116" s="162"/>
      <c r="E116" s="44" t="s">
        <v>33</v>
      </c>
      <c r="F116" s="298" t="s">
        <v>1062</v>
      </c>
      <c r="G116" s="299"/>
      <c r="H116" s="17">
        <f>H115+1</f>
        <v>105</v>
      </c>
      <c r="I116" s="18"/>
    </row>
    <row r="117" spans="1:9" s="22" customFormat="1" ht="17.45" hidden="1" customHeight="1" thickBot="1" x14ac:dyDescent="0.2">
      <c r="A117" s="212"/>
      <c r="B117" s="35"/>
      <c r="C117" s="147" t="s">
        <v>956</v>
      </c>
      <c r="D117" s="187"/>
      <c r="E117" s="148"/>
      <c r="F117" s="298" t="s">
        <v>1062</v>
      </c>
      <c r="G117" s="299"/>
      <c r="H117" s="17">
        <f>H116+1</f>
        <v>106</v>
      </c>
      <c r="I117" s="18"/>
    </row>
    <row r="118" spans="1:9" s="22" customFormat="1" ht="17.45" hidden="1" customHeight="1" x14ac:dyDescent="0.15">
      <c r="A118" s="210" t="s">
        <v>981</v>
      </c>
      <c r="B118" s="30" t="s">
        <v>197</v>
      </c>
      <c r="C118" s="134" t="s">
        <v>253</v>
      </c>
      <c r="D118" s="135"/>
      <c r="E118" s="136"/>
      <c r="F118" s="137" t="s">
        <v>1062</v>
      </c>
      <c r="G118" s="138"/>
      <c r="H118" s="141">
        <f>H117+1</f>
        <v>107</v>
      </c>
      <c r="I118" s="18"/>
    </row>
    <row r="119" spans="1:9" s="22" customFormat="1" ht="17.45" hidden="1" customHeight="1" thickBot="1" x14ac:dyDescent="0.2">
      <c r="A119" s="211"/>
      <c r="B119" s="45"/>
      <c r="C119" s="36"/>
      <c r="D119" s="36"/>
      <c r="E119" s="46" t="s">
        <v>105</v>
      </c>
      <c r="F119" s="139"/>
      <c r="G119" s="140"/>
      <c r="H119" s="141"/>
      <c r="I119" s="18"/>
    </row>
    <row r="120" spans="1:9" s="22" customFormat="1" ht="17.45" hidden="1" customHeight="1" x14ac:dyDescent="0.15">
      <c r="A120" s="211"/>
      <c r="B120" s="47"/>
      <c r="C120" s="222" t="s">
        <v>464</v>
      </c>
      <c r="D120" s="223"/>
      <c r="E120" s="224"/>
      <c r="F120" s="137" t="s">
        <v>1062</v>
      </c>
      <c r="G120" s="138"/>
      <c r="H120" s="141">
        <f>H118+1</f>
        <v>108</v>
      </c>
      <c r="I120" s="18"/>
    </row>
    <row r="121" spans="1:9" s="22" customFormat="1" ht="17.45" hidden="1" customHeight="1" thickBot="1" x14ac:dyDescent="0.2">
      <c r="A121" s="211"/>
      <c r="B121" s="48"/>
      <c r="C121" s="85"/>
      <c r="D121" s="123"/>
      <c r="E121" s="46" t="s">
        <v>458</v>
      </c>
      <c r="F121" s="139"/>
      <c r="G121" s="140"/>
      <c r="H121" s="141"/>
      <c r="I121" s="18"/>
    </row>
    <row r="122" spans="1:9" s="22" customFormat="1" ht="17.45" hidden="1" customHeight="1" x14ac:dyDescent="0.15">
      <c r="A122" s="211"/>
      <c r="B122" s="30" t="s">
        <v>199</v>
      </c>
      <c r="C122" s="134" t="s">
        <v>254</v>
      </c>
      <c r="D122" s="135"/>
      <c r="E122" s="136"/>
      <c r="F122" s="137" t="s">
        <v>1062</v>
      </c>
      <c r="G122" s="138"/>
      <c r="H122" s="141">
        <f>H120+1</f>
        <v>109</v>
      </c>
      <c r="I122" s="18"/>
    </row>
    <row r="123" spans="1:9" s="22" customFormat="1" ht="30" hidden="1" customHeight="1" thickBot="1" x14ac:dyDescent="0.2">
      <c r="A123" s="211"/>
      <c r="B123" s="35"/>
      <c r="C123" s="228" t="s">
        <v>194</v>
      </c>
      <c r="D123" s="229"/>
      <c r="E123" s="230"/>
      <c r="F123" s="139"/>
      <c r="G123" s="140"/>
      <c r="H123" s="141"/>
      <c r="I123" s="18"/>
    </row>
    <row r="124" spans="1:9" s="22" customFormat="1" ht="17.45" hidden="1" customHeight="1" thickBot="1" x14ac:dyDescent="0.2">
      <c r="A124" s="211"/>
      <c r="B124" s="30" t="s">
        <v>205</v>
      </c>
      <c r="C124" s="134" t="s">
        <v>255</v>
      </c>
      <c r="D124" s="135"/>
      <c r="E124" s="42" t="s">
        <v>23</v>
      </c>
      <c r="F124" s="298" t="s">
        <v>1062</v>
      </c>
      <c r="G124" s="299"/>
      <c r="H124" s="17">
        <f>H122+1</f>
        <v>110</v>
      </c>
      <c r="I124" s="18"/>
    </row>
    <row r="125" spans="1:9" s="22" customFormat="1" ht="17.45" hidden="1" customHeight="1" thickBot="1" x14ac:dyDescent="0.2">
      <c r="A125" s="211"/>
      <c r="B125" s="43"/>
      <c r="C125" s="147" t="s">
        <v>256</v>
      </c>
      <c r="D125" s="187"/>
      <c r="E125" s="148"/>
      <c r="F125" s="298" t="s">
        <v>1062</v>
      </c>
      <c r="G125" s="299"/>
      <c r="H125" s="17">
        <f>H124+1</f>
        <v>111</v>
      </c>
      <c r="I125" s="18"/>
    </row>
    <row r="126" spans="1:9" s="22" customFormat="1" ht="17.45" hidden="1" customHeight="1" thickBot="1" x14ac:dyDescent="0.2">
      <c r="A126" s="211"/>
      <c r="B126" s="30" t="s">
        <v>208</v>
      </c>
      <c r="C126" s="155" t="s">
        <v>257</v>
      </c>
      <c r="D126" s="151"/>
      <c r="E126" s="151"/>
      <c r="F126" s="151"/>
      <c r="G126" s="152"/>
      <c r="H126" s="18"/>
      <c r="I126" s="18"/>
    </row>
    <row r="127" spans="1:9" s="22" customFormat="1" ht="17.45" hidden="1" customHeight="1" thickBot="1" x14ac:dyDescent="0.2">
      <c r="A127" s="211"/>
      <c r="B127" s="47"/>
      <c r="C127" s="147" t="s">
        <v>106</v>
      </c>
      <c r="D127" s="187"/>
      <c r="E127" s="148"/>
      <c r="F127" s="298" t="s">
        <v>1062</v>
      </c>
      <c r="G127" s="299"/>
      <c r="H127" s="17">
        <f>H125+1</f>
        <v>112</v>
      </c>
      <c r="I127" s="18"/>
    </row>
    <row r="128" spans="1:9" s="22" customFormat="1" ht="17.45" hidden="1" customHeight="1" thickBot="1" x14ac:dyDescent="0.2">
      <c r="A128" s="211"/>
      <c r="B128" s="45"/>
      <c r="C128" s="147" t="s">
        <v>107</v>
      </c>
      <c r="D128" s="187"/>
      <c r="E128" s="148"/>
      <c r="F128" s="298" t="s">
        <v>1062</v>
      </c>
      <c r="G128" s="299"/>
      <c r="H128" s="17">
        <f>H127+1</f>
        <v>113</v>
      </c>
      <c r="I128" s="18"/>
    </row>
    <row r="129" spans="1:9" s="22" customFormat="1" ht="17.45" hidden="1" customHeight="1" thickBot="1" x14ac:dyDescent="0.2">
      <c r="A129" s="211"/>
      <c r="B129" s="45"/>
      <c r="C129" s="147" t="s">
        <v>108</v>
      </c>
      <c r="D129" s="187"/>
      <c r="E129" s="148"/>
      <c r="F129" s="298" t="s">
        <v>1062</v>
      </c>
      <c r="G129" s="299"/>
      <c r="H129" s="17">
        <f t="shared" ref="H129:H138" si="7">H128+1</f>
        <v>114</v>
      </c>
      <c r="I129" s="18"/>
    </row>
    <row r="130" spans="1:9" s="22" customFormat="1" ht="17.45" hidden="1" customHeight="1" thickBot="1" x14ac:dyDescent="0.2">
      <c r="A130" s="211"/>
      <c r="B130" s="45"/>
      <c r="C130" s="147" t="s">
        <v>109</v>
      </c>
      <c r="D130" s="187"/>
      <c r="E130" s="148"/>
      <c r="F130" s="298" t="s">
        <v>1062</v>
      </c>
      <c r="G130" s="299"/>
      <c r="H130" s="17">
        <f t="shared" si="7"/>
        <v>115</v>
      </c>
      <c r="I130" s="18"/>
    </row>
    <row r="131" spans="1:9" s="22" customFormat="1" ht="17.45" hidden="1" customHeight="1" thickBot="1" x14ac:dyDescent="0.2">
      <c r="A131" s="211"/>
      <c r="B131" s="45"/>
      <c r="C131" s="147" t="s">
        <v>110</v>
      </c>
      <c r="D131" s="187"/>
      <c r="E131" s="148"/>
      <c r="F131" s="298" t="s">
        <v>1062</v>
      </c>
      <c r="G131" s="299"/>
      <c r="H131" s="17">
        <f t="shared" si="7"/>
        <v>116</v>
      </c>
      <c r="I131" s="18"/>
    </row>
    <row r="132" spans="1:9" s="22" customFormat="1" ht="17.45" hidden="1" customHeight="1" thickBot="1" x14ac:dyDescent="0.2">
      <c r="A132" s="211"/>
      <c r="B132" s="45"/>
      <c r="C132" s="147" t="s">
        <v>111</v>
      </c>
      <c r="D132" s="187"/>
      <c r="E132" s="148"/>
      <c r="F132" s="298" t="s">
        <v>1062</v>
      </c>
      <c r="G132" s="299"/>
      <c r="H132" s="17">
        <f t="shared" si="7"/>
        <v>117</v>
      </c>
      <c r="I132" s="18"/>
    </row>
    <row r="133" spans="1:9" s="22" customFormat="1" ht="17.45" hidden="1" customHeight="1" thickBot="1" x14ac:dyDescent="0.2">
      <c r="A133" s="211"/>
      <c r="B133" s="45"/>
      <c r="C133" s="147" t="s">
        <v>112</v>
      </c>
      <c r="D133" s="187"/>
      <c r="E133" s="148"/>
      <c r="F133" s="298" t="s">
        <v>1062</v>
      </c>
      <c r="G133" s="299"/>
      <c r="H133" s="17">
        <f t="shared" si="7"/>
        <v>118</v>
      </c>
      <c r="I133" s="18"/>
    </row>
    <row r="134" spans="1:9" s="22" customFormat="1" ht="17.45" hidden="1" customHeight="1" thickBot="1" x14ac:dyDescent="0.2">
      <c r="A134" s="211"/>
      <c r="B134" s="45"/>
      <c r="C134" s="147" t="s">
        <v>113</v>
      </c>
      <c r="D134" s="187"/>
      <c r="E134" s="148"/>
      <c r="F134" s="298" t="s">
        <v>1062</v>
      </c>
      <c r="G134" s="299"/>
      <c r="H134" s="17">
        <f t="shared" si="7"/>
        <v>119</v>
      </c>
      <c r="I134" s="18"/>
    </row>
    <row r="135" spans="1:9" s="22" customFormat="1" ht="17.45" hidden="1" customHeight="1" thickBot="1" x14ac:dyDescent="0.2">
      <c r="A135" s="211"/>
      <c r="B135" s="45"/>
      <c r="C135" s="147" t="s">
        <v>114</v>
      </c>
      <c r="D135" s="187"/>
      <c r="E135" s="148"/>
      <c r="F135" s="298" t="s">
        <v>1062</v>
      </c>
      <c r="G135" s="299"/>
      <c r="H135" s="17">
        <f t="shared" si="7"/>
        <v>120</v>
      </c>
      <c r="I135" s="18"/>
    </row>
    <row r="136" spans="1:9" s="22" customFormat="1" ht="17.45" hidden="1" customHeight="1" thickBot="1" x14ac:dyDescent="0.2">
      <c r="A136" s="211"/>
      <c r="B136" s="45"/>
      <c r="C136" s="147" t="s">
        <v>115</v>
      </c>
      <c r="D136" s="187"/>
      <c r="E136" s="148"/>
      <c r="F136" s="298" t="s">
        <v>1062</v>
      </c>
      <c r="G136" s="299"/>
      <c r="H136" s="17">
        <f t="shared" si="7"/>
        <v>121</v>
      </c>
      <c r="I136" s="18"/>
    </row>
    <row r="137" spans="1:9" s="22" customFormat="1" ht="17.45" hidden="1" customHeight="1" thickBot="1" x14ac:dyDescent="0.2">
      <c r="A137" s="211"/>
      <c r="B137" s="45"/>
      <c r="C137" s="147" t="s">
        <v>116</v>
      </c>
      <c r="D137" s="187"/>
      <c r="E137" s="148"/>
      <c r="F137" s="298" t="s">
        <v>1062</v>
      </c>
      <c r="G137" s="299"/>
      <c r="H137" s="17">
        <f t="shared" si="7"/>
        <v>122</v>
      </c>
      <c r="I137" s="18"/>
    </row>
    <row r="138" spans="1:9" s="22" customFormat="1" ht="17.45" hidden="1" customHeight="1" thickBot="1" x14ac:dyDescent="0.2">
      <c r="A138" s="211"/>
      <c r="B138" s="48"/>
      <c r="C138" s="147" t="s">
        <v>117</v>
      </c>
      <c r="D138" s="187"/>
      <c r="E138" s="148"/>
      <c r="F138" s="298" t="s">
        <v>1062</v>
      </c>
      <c r="G138" s="299"/>
      <c r="H138" s="17">
        <f t="shared" si="7"/>
        <v>123</v>
      </c>
      <c r="I138" s="18"/>
    </row>
    <row r="139" spans="1:9" s="22" customFormat="1" ht="17.45" hidden="1" customHeight="1" thickBot="1" x14ac:dyDescent="0.3">
      <c r="A139" s="211"/>
      <c r="B139" s="90" t="s">
        <v>211</v>
      </c>
      <c r="C139" s="91" t="s">
        <v>462</v>
      </c>
      <c r="D139" s="53"/>
      <c r="E139" s="92"/>
      <c r="F139" s="93" t="s">
        <v>459</v>
      </c>
      <c r="G139" s="94" t="s">
        <v>460</v>
      </c>
      <c r="H139" s="17"/>
      <c r="I139" s="18"/>
    </row>
    <row r="140" spans="1:9" s="22" customFormat="1" ht="17.45" hidden="1" customHeight="1" thickBot="1" x14ac:dyDescent="0.2">
      <c r="A140" s="211"/>
      <c r="B140" s="35"/>
      <c r="C140" s="95" t="s">
        <v>471</v>
      </c>
      <c r="D140" s="52"/>
      <c r="E140" s="96" t="s">
        <v>461</v>
      </c>
      <c r="F140" s="298" t="s">
        <v>1062</v>
      </c>
      <c r="G140" s="299"/>
      <c r="H140" s="17">
        <f>H138+1</f>
        <v>124</v>
      </c>
      <c r="I140" s="17">
        <f>H140+1</f>
        <v>125</v>
      </c>
    </row>
    <row r="141" spans="1:9" s="22" customFormat="1" ht="17.45" hidden="1" customHeight="1" x14ac:dyDescent="0.25">
      <c r="A141" s="211"/>
      <c r="B141" s="90" t="s">
        <v>216</v>
      </c>
      <c r="C141" s="103" t="s">
        <v>958</v>
      </c>
      <c r="D141" s="101"/>
      <c r="E141" s="104"/>
      <c r="F141" s="213" t="s">
        <v>1062</v>
      </c>
      <c r="G141" s="214"/>
      <c r="H141" s="141">
        <f>I140+1</f>
        <v>126</v>
      </c>
      <c r="I141" s="17"/>
    </row>
    <row r="142" spans="1:9" s="22" customFormat="1" ht="17.45" hidden="1" customHeight="1" thickBot="1" x14ac:dyDescent="0.2">
      <c r="A142" s="212"/>
      <c r="B142" s="35"/>
      <c r="C142" s="95"/>
      <c r="D142" s="52"/>
      <c r="E142" s="46" t="s">
        <v>105</v>
      </c>
      <c r="F142" s="215"/>
      <c r="G142" s="216"/>
      <c r="H142" s="141"/>
      <c r="I142" s="17"/>
    </row>
    <row r="143" spans="1:9" ht="17.45" hidden="1" customHeight="1" thickBot="1" x14ac:dyDescent="0.2">
      <c r="A143" s="163" t="s">
        <v>982</v>
      </c>
      <c r="B143" s="30" t="s">
        <v>197</v>
      </c>
      <c r="C143" s="134" t="s">
        <v>258</v>
      </c>
      <c r="D143" s="135"/>
      <c r="E143" s="136"/>
      <c r="F143" s="142" t="s">
        <v>1062</v>
      </c>
      <c r="G143" s="143"/>
      <c r="H143" s="141">
        <f>H141+1</f>
        <v>127</v>
      </c>
    </row>
    <row r="144" spans="1:9" s="22" customFormat="1" ht="30" hidden="1" customHeight="1" thickBot="1" x14ac:dyDescent="0.2">
      <c r="A144" s="188"/>
      <c r="B144" s="34"/>
      <c r="C144" s="228" t="s">
        <v>31</v>
      </c>
      <c r="D144" s="229"/>
      <c r="E144" s="230"/>
      <c r="F144" s="142"/>
      <c r="G144" s="143"/>
      <c r="H144" s="141"/>
      <c r="I144" s="18"/>
    </row>
    <row r="145" spans="1:9" s="22" customFormat="1" ht="17.45" hidden="1" customHeight="1" thickBot="1" x14ac:dyDescent="0.2">
      <c r="A145" s="188"/>
      <c r="B145" s="30" t="s">
        <v>199</v>
      </c>
      <c r="C145" s="134" t="s">
        <v>259</v>
      </c>
      <c r="D145" s="135"/>
      <c r="E145" s="136"/>
      <c r="F145" s="142" t="s">
        <v>1062</v>
      </c>
      <c r="G145" s="143"/>
      <c r="H145" s="141">
        <f>H143+1</f>
        <v>128</v>
      </c>
      <c r="I145" s="18"/>
    </row>
    <row r="146" spans="1:9" s="22" customFormat="1" ht="30" hidden="1" customHeight="1" thickBot="1" x14ac:dyDescent="0.2">
      <c r="A146" s="188"/>
      <c r="B146" s="34"/>
      <c r="C146" s="228" t="s">
        <v>84</v>
      </c>
      <c r="D146" s="229"/>
      <c r="E146" s="230"/>
      <c r="F146" s="142"/>
      <c r="G146" s="143"/>
      <c r="H146" s="141"/>
      <c r="I146" s="18"/>
    </row>
    <row r="147" spans="1:9" s="22" customFormat="1" ht="17.45" hidden="1" customHeight="1" thickBot="1" x14ac:dyDescent="0.2">
      <c r="A147" s="188"/>
      <c r="B147" s="30" t="s">
        <v>205</v>
      </c>
      <c r="C147" s="134" t="s">
        <v>260</v>
      </c>
      <c r="D147" s="135"/>
      <c r="E147" s="136"/>
      <c r="F147" s="142" t="s">
        <v>1062</v>
      </c>
      <c r="G147" s="143"/>
      <c r="H147" s="141">
        <f>H145+1</f>
        <v>129</v>
      </c>
      <c r="I147" s="18"/>
    </row>
    <row r="148" spans="1:9" s="22" customFormat="1" ht="30" hidden="1" customHeight="1" thickBot="1" x14ac:dyDescent="0.2">
      <c r="A148" s="188"/>
      <c r="B148" s="34"/>
      <c r="C148" s="228" t="s">
        <v>83</v>
      </c>
      <c r="D148" s="229"/>
      <c r="E148" s="230"/>
      <c r="F148" s="142"/>
      <c r="G148" s="143"/>
      <c r="H148" s="141"/>
      <c r="I148" s="18"/>
    </row>
    <row r="149" spans="1:9" s="22" customFormat="1" ht="17.45" hidden="1" customHeight="1" x14ac:dyDescent="0.15">
      <c r="A149" s="188"/>
      <c r="B149" s="39" t="s">
        <v>208</v>
      </c>
      <c r="C149" s="134" t="s">
        <v>261</v>
      </c>
      <c r="D149" s="135"/>
      <c r="E149" s="136"/>
      <c r="F149" s="245" t="s">
        <v>1062</v>
      </c>
      <c r="G149" s="244"/>
      <c r="H149" s="141">
        <f>H147+1</f>
        <v>130</v>
      </c>
      <c r="I149" s="18"/>
    </row>
    <row r="150" spans="1:9" s="22" customFormat="1" ht="17.45" hidden="1" customHeight="1" thickBot="1" x14ac:dyDescent="0.2">
      <c r="A150" s="189"/>
      <c r="B150" s="34"/>
      <c r="C150" s="199" t="s">
        <v>262</v>
      </c>
      <c r="D150" s="258"/>
      <c r="E150" s="259"/>
      <c r="F150" s="290"/>
      <c r="G150" s="291"/>
      <c r="H150" s="141"/>
      <c r="I150" s="18"/>
    </row>
    <row r="151" spans="1:9" ht="17.45" hidden="1" customHeight="1" thickBot="1" x14ac:dyDescent="0.2">
      <c r="A151" s="163" t="s">
        <v>118</v>
      </c>
      <c r="B151" s="39" t="s">
        <v>197</v>
      </c>
      <c r="C151" s="134" t="s">
        <v>263</v>
      </c>
      <c r="D151" s="135"/>
      <c r="E151" s="136"/>
      <c r="F151" s="142" t="s">
        <v>1062</v>
      </c>
      <c r="G151" s="143"/>
      <c r="H151" s="141">
        <f>H149+1</f>
        <v>131</v>
      </c>
    </row>
    <row r="152" spans="1:9" ht="17.45" hidden="1" customHeight="1" thickBot="1" x14ac:dyDescent="0.2">
      <c r="A152" s="164"/>
      <c r="B152" s="34"/>
      <c r="C152" s="199" t="s">
        <v>32</v>
      </c>
      <c r="D152" s="258"/>
      <c r="E152" s="259"/>
      <c r="F152" s="142"/>
      <c r="G152" s="143"/>
      <c r="H152" s="141"/>
    </row>
    <row r="153" spans="1:9" ht="17.45" hidden="1" customHeight="1" thickBot="1" x14ac:dyDescent="0.2">
      <c r="A153" s="164"/>
      <c r="B153" s="24" t="s">
        <v>199</v>
      </c>
      <c r="C153" s="161" t="s">
        <v>264</v>
      </c>
      <c r="D153" s="162"/>
      <c r="E153" s="186"/>
      <c r="F153" s="298" t="s">
        <v>1062</v>
      </c>
      <c r="G153" s="299"/>
      <c r="H153" s="17">
        <f>H151+1</f>
        <v>132</v>
      </c>
    </row>
    <row r="154" spans="1:9" ht="17.45" hidden="1" customHeight="1" thickBot="1" x14ac:dyDescent="0.2">
      <c r="A154" s="164"/>
      <c r="B154" s="30" t="s">
        <v>205</v>
      </c>
      <c r="C154" s="134" t="s">
        <v>265</v>
      </c>
      <c r="D154" s="135"/>
      <c r="E154" s="42" t="s">
        <v>23</v>
      </c>
      <c r="F154" s="298" t="s">
        <v>1062</v>
      </c>
      <c r="G154" s="299"/>
      <c r="H154" s="17">
        <f>H153+1</f>
        <v>133</v>
      </c>
    </row>
    <row r="155" spans="1:9" ht="17.45" hidden="1" customHeight="1" thickBot="1" x14ac:dyDescent="0.2">
      <c r="A155" s="164"/>
      <c r="B155" s="49"/>
      <c r="C155" s="222" t="s">
        <v>737</v>
      </c>
      <c r="D155" s="223"/>
      <c r="E155" s="224"/>
      <c r="F155" s="298" t="s">
        <v>1062</v>
      </c>
      <c r="G155" s="299"/>
      <c r="H155" s="31">
        <f>H154+1</f>
        <v>134</v>
      </c>
    </row>
    <row r="156" spans="1:9" ht="17.45" hidden="1" customHeight="1" thickBot="1" x14ac:dyDescent="0.2">
      <c r="A156" s="164"/>
      <c r="B156" s="43"/>
      <c r="C156" s="147" t="s">
        <v>738</v>
      </c>
      <c r="D156" s="187"/>
      <c r="E156" s="148"/>
      <c r="F156" s="298" t="s">
        <v>1062</v>
      </c>
      <c r="G156" s="299"/>
      <c r="H156" s="31">
        <f>H155+1</f>
        <v>135</v>
      </c>
    </row>
    <row r="157" spans="1:9" ht="17.45" hidden="1" customHeight="1" thickBot="1" x14ac:dyDescent="0.2">
      <c r="A157" s="164"/>
      <c r="B157" s="30" t="s">
        <v>208</v>
      </c>
      <c r="C157" s="161" t="s">
        <v>266</v>
      </c>
      <c r="D157" s="162"/>
      <c r="E157" s="37" t="s">
        <v>23</v>
      </c>
      <c r="F157" s="298" t="s">
        <v>1062</v>
      </c>
      <c r="G157" s="299"/>
      <c r="H157" s="17">
        <f>H156+1</f>
        <v>136</v>
      </c>
    </row>
    <row r="158" spans="1:9" ht="17.45" hidden="1" customHeight="1" thickBot="1" x14ac:dyDescent="0.2">
      <c r="A158" s="164"/>
      <c r="B158" s="49"/>
      <c r="C158" s="191" t="s">
        <v>739</v>
      </c>
      <c r="D158" s="192"/>
      <c r="E158" s="192"/>
      <c r="F158" s="192"/>
      <c r="G158" s="193"/>
      <c r="H158" s="18"/>
    </row>
    <row r="159" spans="1:9" ht="17.45" hidden="1" customHeight="1" thickBot="1" x14ac:dyDescent="0.2">
      <c r="A159" s="164"/>
      <c r="B159" s="39"/>
      <c r="C159" s="49"/>
      <c r="D159" s="147" t="s">
        <v>35</v>
      </c>
      <c r="E159" s="148"/>
      <c r="F159" s="298" t="s">
        <v>1062</v>
      </c>
      <c r="G159" s="299"/>
      <c r="H159" s="17">
        <f>H157+1</f>
        <v>137</v>
      </c>
    </row>
    <row r="160" spans="1:9" ht="17.45" hidden="1" customHeight="1" thickBot="1" x14ac:dyDescent="0.2">
      <c r="A160" s="164"/>
      <c r="B160" s="33"/>
      <c r="C160" s="33"/>
      <c r="D160" s="147" t="s">
        <v>36</v>
      </c>
      <c r="E160" s="148"/>
      <c r="F160" s="298" t="s">
        <v>1062</v>
      </c>
      <c r="G160" s="299"/>
      <c r="H160" s="17">
        <f>H159+1</f>
        <v>138</v>
      </c>
    </row>
    <row r="161" spans="1:9" ht="17.45" hidden="1" customHeight="1" thickBot="1" x14ac:dyDescent="0.2">
      <c r="A161" s="164"/>
      <c r="B161" s="33"/>
      <c r="C161" s="33"/>
      <c r="D161" s="147" t="s">
        <v>37</v>
      </c>
      <c r="E161" s="148"/>
      <c r="F161" s="298" t="s">
        <v>1062</v>
      </c>
      <c r="G161" s="299"/>
      <c r="H161" s="17">
        <f t="shared" ref="H161:H163" si="8">H160+1</f>
        <v>139</v>
      </c>
    </row>
    <row r="162" spans="1:9" ht="17.45" hidden="1" customHeight="1" thickBot="1" x14ac:dyDescent="0.2">
      <c r="A162" s="164"/>
      <c r="B162" s="33"/>
      <c r="C162" s="33"/>
      <c r="D162" s="147" t="s">
        <v>38</v>
      </c>
      <c r="E162" s="148"/>
      <c r="F162" s="298" t="s">
        <v>1062</v>
      </c>
      <c r="G162" s="299"/>
      <c r="H162" s="17">
        <f t="shared" si="8"/>
        <v>140</v>
      </c>
    </row>
    <row r="163" spans="1:9" ht="17.45" hidden="1" customHeight="1" thickBot="1" x14ac:dyDescent="0.2">
      <c r="A163" s="164"/>
      <c r="B163" s="33"/>
      <c r="C163" s="33"/>
      <c r="D163" s="222" t="s">
        <v>88</v>
      </c>
      <c r="E163" s="224"/>
      <c r="F163" s="298" t="s">
        <v>1062</v>
      </c>
      <c r="G163" s="299"/>
      <c r="H163" s="17">
        <f t="shared" si="8"/>
        <v>141</v>
      </c>
    </row>
    <row r="164" spans="1:9" ht="17.45" hidden="1" customHeight="1" thickBot="1" x14ac:dyDescent="0.2">
      <c r="A164" s="164"/>
      <c r="B164" s="49"/>
      <c r="C164" s="222" t="s">
        <v>740</v>
      </c>
      <c r="D164" s="223"/>
      <c r="E164" s="223"/>
      <c r="F164" s="192"/>
      <c r="G164" s="193"/>
      <c r="H164" s="38"/>
    </row>
    <row r="165" spans="1:9" ht="17.45" hidden="1" customHeight="1" thickBot="1" x14ac:dyDescent="0.2">
      <c r="A165" s="164"/>
      <c r="B165" s="33"/>
      <c r="C165" s="33"/>
      <c r="D165" s="147" t="s">
        <v>39</v>
      </c>
      <c r="E165" s="286"/>
      <c r="F165" s="298" t="s">
        <v>1062</v>
      </c>
      <c r="G165" s="299"/>
      <c r="H165" s="17">
        <f>H163+1</f>
        <v>142</v>
      </c>
    </row>
    <row r="166" spans="1:9" ht="17.45" hidden="1" customHeight="1" thickBot="1" x14ac:dyDescent="0.2">
      <c r="A166" s="164"/>
      <c r="B166" s="33"/>
      <c r="C166" s="33"/>
      <c r="D166" s="147" t="s">
        <v>90</v>
      </c>
      <c r="E166" s="286"/>
      <c r="F166" s="298" t="s">
        <v>1062</v>
      </c>
      <c r="G166" s="299"/>
      <c r="H166" s="17">
        <f>H165+1</f>
        <v>143</v>
      </c>
    </row>
    <row r="167" spans="1:9" ht="17.45" hidden="1" customHeight="1" thickBot="1" x14ac:dyDescent="0.2">
      <c r="A167" s="164"/>
      <c r="B167" s="33"/>
      <c r="C167" s="33"/>
      <c r="D167" s="147" t="s">
        <v>40</v>
      </c>
      <c r="E167" s="286"/>
      <c r="F167" s="298" t="s">
        <v>1062</v>
      </c>
      <c r="G167" s="299"/>
      <c r="H167" s="17">
        <f t="shared" ref="H167:H186" si="9">H166+1</f>
        <v>144</v>
      </c>
    </row>
    <row r="168" spans="1:9" s="22" customFormat="1" ht="17.45" hidden="1" customHeight="1" thickBot="1" x14ac:dyDescent="0.2">
      <c r="A168" s="164"/>
      <c r="B168" s="33"/>
      <c r="C168" s="33"/>
      <c r="D168" s="147" t="s">
        <v>41</v>
      </c>
      <c r="E168" s="286"/>
      <c r="F168" s="298" t="s">
        <v>1062</v>
      </c>
      <c r="G168" s="299"/>
      <c r="H168" s="17">
        <f t="shared" si="9"/>
        <v>145</v>
      </c>
      <c r="I168" s="18"/>
    </row>
    <row r="169" spans="1:9" s="22" customFormat="1" ht="17.45" hidden="1" customHeight="1" thickBot="1" x14ac:dyDescent="0.2">
      <c r="A169" s="164"/>
      <c r="B169" s="33"/>
      <c r="C169" s="33"/>
      <c r="D169" s="147" t="s">
        <v>42</v>
      </c>
      <c r="E169" s="286"/>
      <c r="F169" s="298" t="s">
        <v>1062</v>
      </c>
      <c r="G169" s="299"/>
      <c r="H169" s="17">
        <f t="shared" si="9"/>
        <v>146</v>
      </c>
      <c r="I169" s="18"/>
    </row>
    <row r="170" spans="1:9" s="22" customFormat="1" ht="17.45" hidden="1" customHeight="1" thickBot="1" x14ac:dyDescent="0.2">
      <c r="A170" s="164"/>
      <c r="B170" s="33"/>
      <c r="C170" s="33"/>
      <c r="D170" s="147" t="s">
        <v>43</v>
      </c>
      <c r="E170" s="286"/>
      <c r="F170" s="298" t="s">
        <v>1062</v>
      </c>
      <c r="G170" s="299"/>
      <c r="H170" s="17">
        <f t="shared" si="9"/>
        <v>147</v>
      </c>
      <c r="I170" s="18"/>
    </row>
    <row r="171" spans="1:9" s="22" customFormat="1" ht="17.45" hidden="1" customHeight="1" thickBot="1" x14ac:dyDescent="0.2">
      <c r="A171" s="164"/>
      <c r="B171" s="33"/>
      <c r="C171" s="33"/>
      <c r="D171" s="147" t="s">
        <v>44</v>
      </c>
      <c r="E171" s="286"/>
      <c r="F171" s="298" t="s">
        <v>1062</v>
      </c>
      <c r="G171" s="299"/>
      <c r="H171" s="17">
        <f t="shared" si="9"/>
        <v>148</v>
      </c>
      <c r="I171" s="18"/>
    </row>
    <row r="172" spans="1:9" s="22" customFormat="1" ht="17.45" hidden="1" customHeight="1" thickBot="1" x14ac:dyDescent="0.2">
      <c r="A172" s="164"/>
      <c r="B172" s="33"/>
      <c r="C172" s="33"/>
      <c r="D172" s="147" t="s">
        <v>45</v>
      </c>
      <c r="E172" s="286"/>
      <c r="F172" s="298" t="s">
        <v>1062</v>
      </c>
      <c r="G172" s="299"/>
      <c r="H172" s="17">
        <f t="shared" si="9"/>
        <v>149</v>
      </c>
      <c r="I172" s="18"/>
    </row>
    <row r="173" spans="1:9" s="22" customFormat="1" ht="17.45" hidden="1" customHeight="1" thickBot="1" x14ac:dyDescent="0.2">
      <c r="A173" s="164"/>
      <c r="B173" s="33"/>
      <c r="C173" s="33"/>
      <c r="D173" s="147" t="s">
        <v>46</v>
      </c>
      <c r="E173" s="286"/>
      <c r="F173" s="298" t="s">
        <v>1062</v>
      </c>
      <c r="G173" s="299"/>
      <c r="H173" s="17">
        <f t="shared" si="9"/>
        <v>150</v>
      </c>
      <c r="I173" s="18"/>
    </row>
    <row r="174" spans="1:9" s="22" customFormat="1" ht="17.45" hidden="1" customHeight="1" thickBot="1" x14ac:dyDescent="0.2">
      <c r="A174" s="164"/>
      <c r="B174" s="33"/>
      <c r="C174" s="33"/>
      <c r="D174" s="147" t="s">
        <v>47</v>
      </c>
      <c r="E174" s="286"/>
      <c r="F174" s="298" t="s">
        <v>1062</v>
      </c>
      <c r="G174" s="299"/>
      <c r="H174" s="17">
        <f t="shared" si="9"/>
        <v>151</v>
      </c>
      <c r="I174" s="18"/>
    </row>
    <row r="175" spans="1:9" s="22" customFormat="1" ht="17.45" hidden="1" customHeight="1" thickBot="1" x14ac:dyDescent="0.2">
      <c r="A175" s="164"/>
      <c r="B175" s="33"/>
      <c r="C175" s="33"/>
      <c r="D175" s="147" t="s">
        <v>48</v>
      </c>
      <c r="E175" s="286"/>
      <c r="F175" s="298" t="s">
        <v>1062</v>
      </c>
      <c r="G175" s="299"/>
      <c r="H175" s="17">
        <f t="shared" si="9"/>
        <v>152</v>
      </c>
      <c r="I175" s="18"/>
    </row>
    <row r="176" spans="1:9" s="22" customFormat="1" ht="17.45" hidden="1" customHeight="1" thickBot="1" x14ac:dyDescent="0.2">
      <c r="A176" s="164"/>
      <c r="B176" s="33"/>
      <c r="C176" s="33"/>
      <c r="D176" s="147" t="s">
        <v>49</v>
      </c>
      <c r="E176" s="286"/>
      <c r="F176" s="298" t="s">
        <v>1062</v>
      </c>
      <c r="G176" s="299"/>
      <c r="H176" s="17">
        <f t="shared" si="9"/>
        <v>153</v>
      </c>
      <c r="I176" s="18"/>
    </row>
    <row r="177" spans="1:9" s="22" customFormat="1" ht="17.45" hidden="1" customHeight="1" thickBot="1" x14ac:dyDescent="0.2">
      <c r="A177" s="164"/>
      <c r="B177" s="33"/>
      <c r="C177" s="33"/>
      <c r="D177" s="147" t="s">
        <v>50</v>
      </c>
      <c r="E177" s="286"/>
      <c r="F177" s="298" t="s">
        <v>1062</v>
      </c>
      <c r="G177" s="299"/>
      <c r="H177" s="17">
        <f t="shared" si="9"/>
        <v>154</v>
      </c>
      <c r="I177" s="18"/>
    </row>
    <row r="178" spans="1:9" s="22" customFormat="1" ht="17.45" hidden="1" customHeight="1" thickBot="1" x14ac:dyDescent="0.2">
      <c r="A178" s="164"/>
      <c r="B178" s="33"/>
      <c r="C178" s="33"/>
      <c r="D178" s="147" t="s">
        <v>51</v>
      </c>
      <c r="E178" s="286"/>
      <c r="F178" s="298" t="s">
        <v>1062</v>
      </c>
      <c r="G178" s="299"/>
      <c r="H178" s="17">
        <f t="shared" si="9"/>
        <v>155</v>
      </c>
      <c r="I178" s="18"/>
    </row>
    <row r="179" spans="1:9" s="22" customFormat="1" ht="17.45" hidden="1" customHeight="1" thickBot="1" x14ac:dyDescent="0.2">
      <c r="A179" s="164"/>
      <c r="B179" s="33"/>
      <c r="C179" s="33"/>
      <c r="D179" s="147" t="s">
        <v>52</v>
      </c>
      <c r="E179" s="286"/>
      <c r="F179" s="298" t="s">
        <v>1062</v>
      </c>
      <c r="G179" s="299"/>
      <c r="H179" s="17">
        <f t="shared" si="9"/>
        <v>156</v>
      </c>
      <c r="I179" s="18"/>
    </row>
    <row r="180" spans="1:9" s="22" customFormat="1" ht="17.45" hidden="1" customHeight="1" thickBot="1" x14ac:dyDescent="0.2">
      <c r="A180" s="164"/>
      <c r="B180" s="33"/>
      <c r="C180" s="33"/>
      <c r="D180" s="147" t="s">
        <v>53</v>
      </c>
      <c r="E180" s="286"/>
      <c r="F180" s="298" t="s">
        <v>1062</v>
      </c>
      <c r="G180" s="299"/>
      <c r="H180" s="17">
        <f t="shared" si="9"/>
        <v>157</v>
      </c>
      <c r="I180" s="18"/>
    </row>
    <row r="181" spans="1:9" s="22" customFormat="1" ht="17.45" hidden="1" customHeight="1" thickBot="1" x14ac:dyDescent="0.2">
      <c r="A181" s="164"/>
      <c r="B181" s="33"/>
      <c r="C181" s="33"/>
      <c r="D181" s="147" t="s">
        <v>385</v>
      </c>
      <c r="E181" s="286"/>
      <c r="F181" s="298" t="s">
        <v>1062</v>
      </c>
      <c r="G181" s="299"/>
      <c r="H181" s="17">
        <f t="shared" si="9"/>
        <v>158</v>
      </c>
      <c r="I181" s="18"/>
    </row>
    <row r="182" spans="1:9" s="22" customFormat="1" ht="17.45" hidden="1" customHeight="1" thickBot="1" x14ac:dyDescent="0.2">
      <c r="A182" s="164"/>
      <c r="B182" s="33"/>
      <c r="C182" s="33"/>
      <c r="D182" s="147" t="s">
        <v>54</v>
      </c>
      <c r="E182" s="286"/>
      <c r="F182" s="298" t="s">
        <v>1062</v>
      </c>
      <c r="G182" s="299"/>
      <c r="H182" s="17">
        <f t="shared" si="9"/>
        <v>159</v>
      </c>
      <c r="I182" s="18"/>
    </row>
    <row r="183" spans="1:9" s="22" customFormat="1" ht="17.45" hidden="1" customHeight="1" thickBot="1" x14ac:dyDescent="0.2">
      <c r="A183" s="164"/>
      <c r="B183" s="33"/>
      <c r="C183" s="33"/>
      <c r="D183" s="147" t="s">
        <v>438</v>
      </c>
      <c r="E183" s="286"/>
      <c r="F183" s="298" t="s">
        <v>1062</v>
      </c>
      <c r="G183" s="299"/>
      <c r="H183" s="17">
        <f t="shared" si="9"/>
        <v>160</v>
      </c>
      <c r="I183" s="18"/>
    </row>
    <row r="184" spans="1:9" s="22" customFormat="1" ht="17.45" hidden="1" customHeight="1" thickBot="1" x14ac:dyDescent="0.2">
      <c r="A184" s="176"/>
      <c r="B184" s="34"/>
      <c r="C184" s="34"/>
      <c r="D184" s="147" t="s">
        <v>89</v>
      </c>
      <c r="E184" s="286"/>
      <c r="F184" s="298" t="s">
        <v>1062</v>
      </c>
      <c r="G184" s="299"/>
      <c r="H184" s="17">
        <f t="shared" si="9"/>
        <v>161</v>
      </c>
      <c r="I184" s="18"/>
    </row>
    <row r="185" spans="1:9" ht="17.45" hidden="1" customHeight="1" thickBot="1" x14ac:dyDescent="0.2">
      <c r="A185" s="163" t="s">
        <v>482</v>
      </c>
      <c r="B185" s="24" t="s">
        <v>197</v>
      </c>
      <c r="C185" s="161" t="s">
        <v>267</v>
      </c>
      <c r="D185" s="162"/>
      <c r="E185" s="186"/>
      <c r="F185" s="167" t="s">
        <v>1062</v>
      </c>
      <c r="G185" s="168"/>
      <c r="H185" s="17">
        <f>H184+1</f>
        <v>162</v>
      </c>
    </row>
    <row r="186" spans="1:9" ht="17.45" hidden="1" customHeight="1" thickBot="1" x14ac:dyDescent="0.2">
      <c r="A186" s="180"/>
      <c r="B186" s="24" t="s">
        <v>199</v>
      </c>
      <c r="C186" s="161" t="s">
        <v>268</v>
      </c>
      <c r="D186" s="162"/>
      <c r="E186" s="186"/>
      <c r="F186" s="298" t="s">
        <v>1062</v>
      </c>
      <c r="G186" s="299"/>
      <c r="H186" s="17">
        <f t="shared" si="9"/>
        <v>163</v>
      </c>
    </row>
    <row r="187" spans="1:9" ht="30" hidden="1" customHeight="1" thickBot="1" x14ac:dyDescent="0.2">
      <c r="A187" s="180"/>
      <c r="B187" s="30" t="s">
        <v>205</v>
      </c>
      <c r="C187" s="219" t="s">
        <v>271</v>
      </c>
      <c r="D187" s="287"/>
      <c r="E187" s="288"/>
      <c r="F187" s="298" t="s">
        <v>1062</v>
      </c>
      <c r="G187" s="299"/>
      <c r="H187" s="17">
        <f>H186+1</f>
        <v>164</v>
      </c>
    </row>
    <row r="188" spans="1:9" ht="17.45" hidden="1" customHeight="1" thickBot="1" x14ac:dyDescent="0.2">
      <c r="A188" s="180"/>
      <c r="B188" s="24" t="s">
        <v>208</v>
      </c>
      <c r="C188" s="161" t="s">
        <v>269</v>
      </c>
      <c r="D188" s="162"/>
      <c r="E188" s="186"/>
      <c r="F188" s="298" t="s">
        <v>1062</v>
      </c>
      <c r="G188" s="299"/>
      <c r="H188" s="17">
        <f>H187+1</f>
        <v>165</v>
      </c>
    </row>
    <row r="189" spans="1:9" ht="17.45" hidden="1" customHeight="1" thickBot="1" x14ac:dyDescent="0.2">
      <c r="A189" s="181"/>
      <c r="B189" s="24" t="s">
        <v>211</v>
      </c>
      <c r="C189" s="161" t="s">
        <v>270</v>
      </c>
      <c r="D189" s="162"/>
      <c r="E189" s="186"/>
      <c r="F189" s="298" t="s">
        <v>1062</v>
      </c>
      <c r="G189" s="299"/>
      <c r="H189" s="17">
        <f t="shared" ref="H189:H218" si="10">H188+1</f>
        <v>166</v>
      </c>
    </row>
    <row r="190" spans="1:9" ht="17.45" hidden="1" customHeight="1" thickBot="1" x14ac:dyDescent="0.2">
      <c r="A190" s="163" t="s">
        <v>483</v>
      </c>
      <c r="B190" s="24" t="s">
        <v>197</v>
      </c>
      <c r="C190" s="161" t="s">
        <v>272</v>
      </c>
      <c r="D190" s="162"/>
      <c r="E190" s="186"/>
      <c r="F190" s="298" t="s">
        <v>1062</v>
      </c>
      <c r="G190" s="299"/>
      <c r="H190" s="17">
        <f>H189+1</f>
        <v>167</v>
      </c>
    </row>
    <row r="191" spans="1:9" ht="17.45" hidden="1" customHeight="1" thickBot="1" x14ac:dyDescent="0.2">
      <c r="A191" s="164"/>
      <c r="B191" s="24" t="s">
        <v>199</v>
      </c>
      <c r="C191" s="161" t="s">
        <v>410</v>
      </c>
      <c r="D191" s="162"/>
      <c r="E191" s="116"/>
      <c r="F191" s="298" t="s">
        <v>1062</v>
      </c>
      <c r="G191" s="299"/>
      <c r="H191" s="17">
        <f>H190+1</f>
        <v>168</v>
      </c>
    </row>
    <row r="192" spans="1:9" ht="17.45" hidden="1" customHeight="1" thickBot="1" x14ac:dyDescent="0.2">
      <c r="A192" s="164"/>
      <c r="B192" s="24" t="s">
        <v>205</v>
      </c>
      <c r="C192" s="161" t="s">
        <v>273</v>
      </c>
      <c r="D192" s="162"/>
      <c r="E192" s="186"/>
      <c r="F192" s="298" t="s">
        <v>1062</v>
      </c>
      <c r="G192" s="299"/>
      <c r="H192" s="17">
        <f>H191+1</f>
        <v>169</v>
      </c>
    </row>
    <row r="193" spans="1:8" ht="17.45" hidden="1" customHeight="1" thickBot="1" x14ac:dyDescent="0.2">
      <c r="A193" s="164"/>
      <c r="B193" s="24" t="s">
        <v>208</v>
      </c>
      <c r="C193" s="161" t="s">
        <v>467</v>
      </c>
      <c r="D193" s="162"/>
      <c r="E193" s="186"/>
      <c r="F193" s="298" t="s">
        <v>1062</v>
      </c>
      <c r="G193" s="299"/>
      <c r="H193" s="17">
        <f t="shared" si="10"/>
        <v>170</v>
      </c>
    </row>
    <row r="194" spans="1:8" ht="17.45" hidden="1" customHeight="1" thickBot="1" x14ac:dyDescent="0.2">
      <c r="A194" s="164"/>
      <c r="B194" s="24" t="s">
        <v>211</v>
      </c>
      <c r="C194" s="161" t="s">
        <v>468</v>
      </c>
      <c r="D194" s="162"/>
      <c r="E194" s="186"/>
      <c r="F194" s="298" t="s">
        <v>1062</v>
      </c>
      <c r="G194" s="299"/>
      <c r="H194" s="17">
        <f>H193+1</f>
        <v>171</v>
      </c>
    </row>
    <row r="195" spans="1:8" ht="17.45" hidden="1" customHeight="1" thickBot="1" x14ac:dyDescent="0.2">
      <c r="A195" s="164"/>
      <c r="B195" s="24" t="s">
        <v>216</v>
      </c>
      <c r="C195" s="161" t="s">
        <v>274</v>
      </c>
      <c r="D195" s="162"/>
      <c r="E195" s="186"/>
      <c r="F195" s="298" t="s">
        <v>1062</v>
      </c>
      <c r="G195" s="299"/>
      <c r="H195" s="17">
        <f>H194+1</f>
        <v>172</v>
      </c>
    </row>
    <row r="196" spans="1:8" ht="17.45" hidden="1" customHeight="1" thickBot="1" x14ac:dyDescent="0.2">
      <c r="A196" s="164"/>
      <c r="B196" s="24" t="s">
        <v>219</v>
      </c>
      <c r="C196" s="161" t="s">
        <v>772</v>
      </c>
      <c r="D196" s="162"/>
      <c r="E196" s="186"/>
      <c r="F196" s="298" t="s">
        <v>1062</v>
      </c>
      <c r="G196" s="299"/>
      <c r="H196" s="17">
        <f>H195+1</f>
        <v>173</v>
      </c>
    </row>
    <row r="197" spans="1:8" ht="17.45" hidden="1" customHeight="1" thickBot="1" x14ac:dyDescent="0.2">
      <c r="A197" s="164"/>
      <c r="B197" s="24" t="s">
        <v>220</v>
      </c>
      <c r="C197" s="161" t="s">
        <v>275</v>
      </c>
      <c r="D197" s="162"/>
      <c r="E197" s="186"/>
      <c r="F197" s="298" t="s">
        <v>1062</v>
      </c>
      <c r="G197" s="299"/>
      <c r="H197" s="17">
        <f t="shared" si="10"/>
        <v>174</v>
      </c>
    </row>
    <row r="198" spans="1:8" ht="17.45" hidden="1" customHeight="1" thickBot="1" x14ac:dyDescent="0.2">
      <c r="A198" s="164"/>
      <c r="B198" s="24" t="s">
        <v>223</v>
      </c>
      <c r="C198" s="161" t="s">
        <v>276</v>
      </c>
      <c r="D198" s="162"/>
      <c r="E198" s="186"/>
      <c r="F198" s="298" t="s">
        <v>1062</v>
      </c>
      <c r="G198" s="299"/>
      <c r="H198" s="17">
        <f t="shared" si="10"/>
        <v>175</v>
      </c>
    </row>
    <row r="199" spans="1:8" ht="17.45" hidden="1" customHeight="1" thickBot="1" x14ac:dyDescent="0.2">
      <c r="A199" s="164"/>
      <c r="B199" s="24" t="s">
        <v>226</v>
      </c>
      <c r="C199" s="161" t="s">
        <v>277</v>
      </c>
      <c r="D199" s="162"/>
      <c r="E199" s="186"/>
      <c r="F199" s="298" t="s">
        <v>1062</v>
      </c>
      <c r="G199" s="299"/>
      <c r="H199" s="17">
        <f t="shared" si="10"/>
        <v>176</v>
      </c>
    </row>
    <row r="200" spans="1:8" ht="17.45" hidden="1" customHeight="1" thickBot="1" x14ac:dyDescent="0.2">
      <c r="A200" s="164"/>
      <c r="B200" s="24" t="s">
        <v>236</v>
      </c>
      <c r="C200" s="161" t="s">
        <v>278</v>
      </c>
      <c r="D200" s="162"/>
      <c r="E200" s="186"/>
      <c r="F200" s="298" t="s">
        <v>1062</v>
      </c>
      <c r="G200" s="299"/>
      <c r="H200" s="17">
        <f>H199+1</f>
        <v>177</v>
      </c>
    </row>
    <row r="201" spans="1:8" ht="17.45" hidden="1" customHeight="1" thickBot="1" x14ac:dyDescent="0.2">
      <c r="A201" s="164"/>
      <c r="B201" s="30" t="s">
        <v>238</v>
      </c>
      <c r="C201" s="161" t="s">
        <v>279</v>
      </c>
      <c r="D201" s="162"/>
      <c r="E201" s="186"/>
      <c r="F201" s="298" t="s">
        <v>1062</v>
      </c>
      <c r="G201" s="299"/>
      <c r="H201" s="17">
        <f t="shared" si="10"/>
        <v>178</v>
      </c>
    </row>
    <row r="202" spans="1:8" ht="17.45" hidden="1" customHeight="1" thickBot="1" x14ac:dyDescent="0.2">
      <c r="A202" s="164"/>
      <c r="B202" s="30" t="s">
        <v>240</v>
      </c>
      <c r="C202" s="161" t="s">
        <v>444</v>
      </c>
      <c r="D202" s="162"/>
      <c r="E202" s="186"/>
      <c r="F202" s="298" t="s">
        <v>1062</v>
      </c>
      <c r="G202" s="299"/>
      <c r="H202" s="17">
        <f>H201+1</f>
        <v>179</v>
      </c>
    </row>
    <row r="203" spans="1:8" ht="17.45" hidden="1" customHeight="1" thickBot="1" x14ac:dyDescent="0.2">
      <c r="A203" s="176"/>
      <c r="B203" s="30" t="s">
        <v>241</v>
      </c>
      <c r="C203" s="161" t="s">
        <v>280</v>
      </c>
      <c r="D203" s="162"/>
      <c r="E203" s="186"/>
      <c r="F203" s="298" t="s">
        <v>1062</v>
      </c>
      <c r="G203" s="299"/>
      <c r="H203" s="17">
        <f>H202+1</f>
        <v>180</v>
      </c>
    </row>
    <row r="204" spans="1:8" ht="17.45" customHeight="1" thickBot="1" x14ac:dyDescent="0.2">
      <c r="A204" s="195" t="s">
        <v>484</v>
      </c>
      <c r="B204" s="50" t="s">
        <v>197</v>
      </c>
      <c r="C204" s="275" t="s">
        <v>403</v>
      </c>
      <c r="D204" s="135"/>
      <c r="E204" s="136"/>
      <c r="F204" s="374" t="str">
        <f>IF(SUM($F$205:$G$207)=0,"",SUM($F$205:$G$207))</f>
        <v/>
      </c>
      <c r="G204" s="375"/>
      <c r="H204" s="105">
        <f t="shared" si="10"/>
        <v>181</v>
      </c>
    </row>
    <row r="205" spans="1:8" ht="17.45" customHeight="1" thickBot="1" x14ac:dyDescent="0.2">
      <c r="A205" s="164"/>
      <c r="B205" s="33"/>
      <c r="C205" s="147" t="s">
        <v>119</v>
      </c>
      <c r="D205" s="187"/>
      <c r="E205" s="148"/>
      <c r="F205" s="348"/>
      <c r="G205" s="349"/>
      <c r="H205" s="105">
        <f t="shared" si="10"/>
        <v>182</v>
      </c>
    </row>
    <row r="206" spans="1:8" ht="17.45" customHeight="1" thickBot="1" x14ac:dyDescent="0.2">
      <c r="A206" s="164"/>
      <c r="B206" s="33"/>
      <c r="C206" s="147" t="s">
        <v>120</v>
      </c>
      <c r="D206" s="187"/>
      <c r="E206" s="148"/>
      <c r="F206" s="348"/>
      <c r="G206" s="349"/>
      <c r="H206" s="105">
        <f t="shared" si="10"/>
        <v>183</v>
      </c>
    </row>
    <row r="207" spans="1:8" ht="17.45" customHeight="1" thickBot="1" x14ac:dyDescent="0.2">
      <c r="A207" s="164"/>
      <c r="B207" s="49"/>
      <c r="C207" s="147" t="s">
        <v>121</v>
      </c>
      <c r="D207" s="187"/>
      <c r="E207" s="148"/>
      <c r="F207" s="348"/>
      <c r="G207" s="349"/>
      <c r="H207" s="105">
        <f t="shared" si="10"/>
        <v>184</v>
      </c>
    </row>
    <row r="208" spans="1:8" ht="17.45" customHeight="1" thickBot="1" x14ac:dyDescent="0.2">
      <c r="A208" s="164"/>
      <c r="B208" s="34"/>
      <c r="C208" s="147" t="s">
        <v>281</v>
      </c>
      <c r="D208" s="187"/>
      <c r="E208" s="148"/>
      <c r="F208" s="348"/>
      <c r="G208" s="349"/>
      <c r="H208" s="105">
        <f t="shared" si="10"/>
        <v>185</v>
      </c>
    </row>
    <row r="209" spans="1:8" ht="17.45" customHeight="1" thickBot="1" x14ac:dyDescent="0.2">
      <c r="A209" s="164"/>
      <c r="B209" s="33" t="s">
        <v>199</v>
      </c>
      <c r="C209" s="134" t="s">
        <v>282</v>
      </c>
      <c r="D209" s="135"/>
      <c r="E209" s="51" t="s">
        <v>22</v>
      </c>
      <c r="F209" s="339" t="s">
        <v>1062</v>
      </c>
      <c r="G209" s="340"/>
      <c r="H209" s="17">
        <f t="shared" si="10"/>
        <v>186</v>
      </c>
    </row>
    <row r="210" spans="1:8" ht="30" customHeight="1" thickBot="1" x14ac:dyDescent="0.2">
      <c r="A210" s="164"/>
      <c r="B210" s="33"/>
      <c r="C210" s="284" t="s">
        <v>469</v>
      </c>
      <c r="D210" s="261"/>
      <c r="E210" s="37" t="s">
        <v>463</v>
      </c>
      <c r="F210" s="339" t="s">
        <v>1062</v>
      </c>
      <c r="G210" s="340"/>
      <c r="H210" s="31">
        <f t="shared" si="10"/>
        <v>187</v>
      </c>
    </row>
    <row r="211" spans="1:8" ht="30" customHeight="1" thickBot="1" x14ac:dyDescent="0.2">
      <c r="A211" s="164"/>
      <c r="B211" s="49"/>
      <c r="C211" s="281" t="s">
        <v>773</v>
      </c>
      <c r="D211" s="282"/>
      <c r="E211" s="283"/>
      <c r="F211" s="339" t="s">
        <v>1062</v>
      </c>
      <c r="G211" s="340"/>
      <c r="H211" s="17">
        <f>H210+1</f>
        <v>188</v>
      </c>
    </row>
    <row r="212" spans="1:8" ht="30" customHeight="1" thickBot="1" x14ac:dyDescent="0.2">
      <c r="A212" s="164"/>
      <c r="B212" s="49"/>
      <c r="C212" s="284" t="s">
        <v>283</v>
      </c>
      <c r="D212" s="261"/>
      <c r="E212" s="37" t="s">
        <v>22</v>
      </c>
      <c r="F212" s="339" t="s">
        <v>1062</v>
      </c>
      <c r="G212" s="340"/>
      <c r="H212" s="17">
        <f t="shared" si="10"/>
        <v>189</v>
      </c>
    </row>
    <row r="213" spans="1:8" ht="30" customHeight="1" thickBot="1" x14ac:dyDescent="0.2">
      <c r="A213" s="164"/>
      <c r="B213" s="49"/>
      <c r="C213" s="284" t="s">
        <v>284</v>
      </c>
      <c r="D213" s="261"/>
      <c r="E213" s="285"/>
      <c r="F213" s="339" t="s">
        <v>1062</v>
      </c>
      <c r="G213" s="340"/>
      <c r="H213" s="17">
        <f t="shared" si="10"/>
        <v>190</v>
      </c>
    </row>
    <row r="214" spans="1:8" ht="17.45" customHeight="1" thickBot="1" x14ac:dyDescent="0.2">
      <c r="A214" s="164"/>
      <c r="B214" s="33"/>
      <c r="C214" s="97" t="s">
        <v>526</v>
      </c>
      <c r="D214" s="124"/>
      <c r="E214" s="51" t="s">
        <v>22</v>
      </c>
      <c r="F214" s="339" t="s">
        <v>1062</v>
      </c>
      <c r="G214" s="340"/>
      <c r="H214" s="17">
        <f t="shared" si="10"/>
        <v>191</v>
      </c>
    </row>
    <row r="215" spans="1:8" ht="17.45" customHeight="1" thickBot="1" x14ac:dyDescent="0.2">
      <c r="A215" s="164"/>
      <c r="B215" s="34"/>
      <c r="C215" s="86"/>
      <c r="D215" s="84" t="s">
        <v>503</v>
      </c>
      <c r="E215" s="37" t="s">
        <v>22</v>
      </c>
      <c r="F215" s="339" t="s">
        <v>1062</v>
      </c>
      <c r="G215" s="340"/>
      <c r="H215" s="17">
        <f t="shared" si="10"/>
        <v>192</v>
      </c>
    </row>
    <row r="216" spans="1:8" ht="17.45" customHeight="1" thickBot="1" x14ac:dyDescent="0.2">
      <c r="A216" s="164"/>
      <c r="B216" s="24" t="s">
        <v>205</v>
      </c>
      <c r="C216" s="161" t="s">
        <v>1000</v>
      </c>
      <c r="D216" s="162"/>
      <c r="E216" s="186"/>
      <c r="F216" s="348"/>
      <c r="G216" s="349"/>
      <c r="H216" s="105">
        <f t="shared" si="10"/>
        <v>193</v>
      </c>
    </row>
    <row r="217" spans="1:8" ht="17.45" customHeight="1" thickBot="1" x14ac:dyDescent="0.2">
      <c r="A217" s="164"/>
      <c r="B217" s="24" t="s">
        <v>208</v>
      </c>
      <c r="C217" s="161" t="s">
        <v>974</v>
      </c>
      <c r="D217" s="162"/>
      <c r="E217" s="186"/>
      <c r="F217" s="348"/>
      <c r="G217" s="349"/>
      <c r="H217" s="105">
        <f t="shared" si="10"/>
        <v>194</v>
      </c>
    </row>
    <row r="218" spans="1:8" ht="17.45" customHeight="1" thickBot="1" x14ac:dyDescent="0.2">
      <c r="A218" s="176"/>
      <c r="B218" s="24" t="s">
        <v>211</v>
      </c>
      <c r="C218" s="161" t="s">
        <v>285</v>
      </c>
      <c r="D218" s="162"/>
      <c r="E218" s="37" t="s">
        <v>22</v>
      </c>
      <c r="F218" s="348"/>
      <c r="G218" s="349"/>
      <c r="H218" s="105">
        <f t="shared" si="10"/>
        <v>195</v>
      </c>
    </row>
    <row r="219" spans="1:8" ht="17.45" customHeight="1" x14ac:dyDescent="0.15">
      <c r="A219" s="205" t="s">
        <v>485</v>
      </c>
      <c r="B219" s="30" t="s">
        <v>197</v>
      </c>
      <c r="C219" s="134" t="s">
        <v>1001</v>
      </c>
      <c r="D219" s="135"/>
      <c r="E219" s="136"/>
      <c r="F219" s="352"/>
      <c r="G219" s="353"/>
      <c r="H219" s="356">
        <f>H218+1</f>
        <v>196</v>
      </c>
    </row>
    <row r="220" spans="1:8" ht="17.45" customHeight="1" thickBot="1" x14ac:dyDescent="0.2">
      <c r="A220" s="206"/>
      <c r="B220" s="34"/>
      <c r="C220" s="199" t="s">
        <v>286</v>
      </c>
      <c r="D220" s="258"/>
      <c r="E220" s="259"/>
      <c r="F220" s="354"/>
      <c r="G220" s="355"/>
      <c r="H220" s="356"/>
    </row>
    <row r="221" spans="1:8" ht="17.45" customHeight="1" x14ac:dyDescent="0.15">
      <c r="A221" s="206"/>
      <c r="B221" s="30" t="s">
        <v>199</v>
      </c>
      <c r="C221" s="134" t="s">
        <v>1002</v>
      </c>
      <c r="D221" s="135"/>
      <c r="E221" s="136"/>
      <c r="F221" s="352"/>
      <c r="G221" s="353"/>
      <c r="H221" s="356">
        <f>H219+1</f>
        <v>197</v>
      </c>
    </row>
    <row r="222" spans="1:8" ht="30" customHeight="1" thickBot="1" x14ac:dyDescent="0.2">
      <c r="A222" s="206"/>
      <c r="B222" s="34"/>
      <c r="C222" s="278" t="s">
        <v>287</v>
      </c>
      <c r="D222" s="279"/>
      <c r="E222" s="280"/>
      <c r="F222" s="354"/>
      <c r="G222" s="355"/>
      <c r="H222" s="356"/>
    </row>
    <row r="223" spans="1:8" ht="17.45" customHeight="1" x14ac:dyDescent="0.15">
      <c r="A223" s="206"/>
      <c r="B223" s="30" t="s">
        <v>205</v>
      </c>
      <c r="C223" s="134" t="s">
        <v>1003</v>
      </c>
      <c r="D223" s="135"/>
      <c r="E223" s="136"/>
      <c r="F223" s="352"/>
      <c r="G223" s="353"/>
      <c r="H223" s="356">
        <f>H221+1</f>
        <v>198</v>
      </c>
    </row>
    <row r="224" spans="1:8" ht="17.45" customHeight="1" thickBot="1" x14ac:dyDescent="0.2">
      <c r="A224" s="207"/>
      <c r="B224" s="34"/>
      <c r="C224" s="199" t="s">
        <v>288</v>
      </c>
      <c r="D224" s="258"/>
      <c r="E224" s="259"/>
      <c r="F224" s="354"/>
      <c r="G224" s="355"/>
      <c r="H224" s="356"/>
    </row>
    <row r="225" spans="1:9" s="22" customFormat="1" ht="17.45" hidden="1" customHeight="1" thickBot="1" x14ac:dyDescent="0.2">
      <c r="A225" s="163" t="s">
        <v>983</v>
      </c>
      <c r="B225" s="30" t="s">
        <v>197</v>
      </c>
      <c r="C225" s="134" t="s">
        <v>289</v>
      </c>
      <c r="D225" s="135"/>
      <c r="E225" s="136"/>
      <c r="F225" s="348" t="s">
        <v>1062</v>
      </c>
      <c r="G225" s="349"/>
      <c r="H225" s="141">
        <f>H223+1</f>
        <v>199</v>
      </c>
      <c r="I225" s="18"/>
    </row>
    <row r="226" spans="1:9" s="22" customFormat="1" ht="30" hidden="1" customHeight="1" thickBot="1" x14ac:dyDescent="0.2">
      <c r="A226" s="180"/>
      <c r="B226" s="34"/>
      <c r="C226" s="228" t="s">
        <v>135</v>
      </c>
      <c r="D226" s="229"/>
      <c r="E226" s="230"/>
      <c r="F226" s="348"/>
      <c r="G226" s="349"/>
      <c r="H226" s="141"/>
      <c r="I226" s="18"/>
    </row>
    <row r="227" spans="1:9" s="22" customFormat="1" ht="17.45" hidden="1" customHeight="1" thickBot="1" x14ac:dyDescent="0.2">
      <c r="A227" s="180"/>
      <c r="B227" s="30" t="s">
        <v>199</v>
      </c>
      <c r="C227" s="134" t="s">
        <v>290</v>
      </c>
      <c r="D227" s="135"/>
      <c r="E227" s="136"/>
      <c r="F227" s="348" t="s">
        <v>1062</v>
      </c>
      <c r="G227" s="349"/>
      <c r="H227" s="141">
        <f>H225+1</f>
        <v>200</v>
      </c>
      <c r="I227" s="18"/>
    </row>
    <row r="228" spans="1:9" s="22" customFormat="1" ht="17.45" hidden="1" customHeight="1" thickBot="1" x14ac:dyDescent="0.2">
      <c r="A228" s="180"/>
      <c r="B228" s="34"/>
      <c r="C228" s="199" t="s">
        <v>195</v>
      </c>
      <c r="D228" s="258"/>
      <c r="E228" s="259"/>
      <c r="F228" s="348"/>
      <c r="G228" s="349"/>
      <c r="H228" s="141"/>
      <c r="I228" s="18"/>
    </row>
    <row r="229" spans="1:9" s="22" customFormat="1" ht="17.45" hidden="1" customHeight="1" thickBot="1" x14ac:dyDescent="0.2">
      <c r="A229" s="180"/>
      <c r="B229" s="30" t="s">
        <v>205</v>
      </c>
      <c r="C229" s="134" t="s">
        <v>291</v>
      </c>
      <c r="D229" s="135"/>
      <c r="E229" s="136"/>
      <c r="F229" s="348" t="s">
        <v>1062</v>
      </c>
      <c r="G229" s="349"/>
      <c r="H229" s="141">
        <f>H227+1</f>
        <v>201</v>
      </c>
      <c r="I229" s="18"/>
    </row>
    <row r="230" spans="1:9" s="22" customFormat="1" ht="30" hidden="1" customHeight="1" thickBot="1" x14ac:dyDescent="0.2">
      <c r="A230" s="180"/>
      <c r="B230" s="34"/>
      <c r="C230" s="228" t="s">
        <v>382</v>
      </c>
      <c r="D230" s="229"/>
      <c r="E230" s="230"/>
      <c r="F230" s="348"/>
      <c r="G230" s="349"/>
      <c r="H230" s="141"/>
      <c r="I230" s="18"/>
    </row>
    <row r="231" spans="1:9" s="22" customFormat="1" ht="17.45" hidden="1" customHeight="1" thickBot="1" x14ac:dyDescent="0.2">
      <c r="A231" s="180"/>
      <c r="B231" s="24" t="s">
        <v>208</v>
      </c>
      <c r="C231" s="161" t="s">
        <v>292</v>
      </c>
      <c r="D231" s="162"/>
      <c r="E231" s="37" t="s">
        <v>23</v>
      </c>
      <c r="F231" s="339" t="s">
        <v>1062</v>
      </c>
      <c r="G231" s="340"/>
      <c r="H231" s="17">
        <f>H229+1</f>
        <v>202</v>
      </c>
      <c r="I231" s="18"/>
    </row>
    <row r="232" spans="1:9" s="22" customFormat="1" ht="17.45" hidden="1" customHeight="1" thickBot="1" x14ac:dyDescent="0.2">
      <c r="A232" s="180"/>
      <c r="B232" s="24" t="s">
        <v>211</v>
      </c>
      <c r="C232" s="161" t="s">
        <v>293</v>
      </c>
      <c r="D232" s="162"/>
      <c r="E232" s="37" t="s">
        <v>23</v>
      </c>
      <c r="F232" s="339" t="s">
        <v>1062</v>
      </c>
      <c r="G232" s="340"/>
      <c r="H232" s="17">
        <f>H231+1</f>
        <v>203</v>
      </c>
      <c r="I232" s="18"/>
    </row>
    <row r="233" spans="1:9" s="22" customFormat="1" ht="17.45" hidden="1" customHeight="1" thickBot="1" x14ac:dyDescent="0.2">
      <c r="A233" s="180"/>
      <c r="B233" s="30" t="s">
        <v>216</v>
      </c>
      <c r="C233" s="53" t="s">
        <v>294</v>
      </c>
      <c r="D233" s="125"/>
      <c r="E233" s="54" t="s">
        <v>295</v>
      </c>
      <c r="F233" s="339" t="s">
        <v>1062</v>
      </c>
      <c r="G233" s="340"/>
      <c r="H233" s="31">
        <f>H232+1</f>
        <v>204</v>
      </c>
      <c r="I233" s="18"/>
    </row>
    <row r="234" spans="1:9" ht="17.45" customHeight="1" x14ac:dyDescent="0.15">
      <c r="A234" s="195" t="s">
        <v>984</v>
      </c>
      <c r="B234" s="50" t="s">
        <v>197</v>
      </c>
      <c r="C234" s="275" t="s">
        <v>741</v>
      </c>
      <c r="D234" s="135"/>
      <c r="E234" s="136"/>
      <c r="F234" s="352"/>
      <c r="G234" s="353"/>
      <c r="H234" s="356">
        <f>H233+1</f>
        <v>205</v>
      </c>
    </row>
    <row r="235" spans="1:9" ht="17.45" customHeight="1" thickBot="1" x14ac:dyDescent="0.2">
      <c r="A235" s="196"/>
      <c r="B235" s="55"/>
      <c r="C235" s="276" t="s">
        <v>975</v>
      </c>
      <c r="D235" s="258"/>
      <c r="E235" s="259"/>
      <c r="F235" s="354"/>
      <c r="G235" s="355"/>
      <c r="H235" s="356"/>
    </row>
    <row r="236" spans="1:9" s="22" customFormat="1" ht="17.45" customHeight="1" x14ac:dyDescent="0.15">
      <c r="A236" s="180"/>
      <c r="B236" s="30" t="s">
        <v>199</v>
      </c>
      <c r="C236" s="134" t="s">
        <v>742</v>
      </c>
      <c r="D236" s="135"/>
      <c r="E236" s="136"/>
      <c r="F236" s="352"/>
      <c r="G236" s="353"/>
      <c r="H236" s="356">
        <f>H234+1</f>
        <v>206</v>
      </c>
      <c r="I236" s="18"/>
    </row>
    <row r="237" spans="1:9" s="22" customFormat="1" ht="17.45" customHeight="1" thickBot="1" x14ac:dyDescent="0.2">
      <c r="A237" s="180"/>
      <c r="B237" s="34"/>
      <c r="C237" s="199" t="s">
        <v>296</v>
      </c>
      <c r="D237" s="258"/>
      <c r="E237" s="259"/>
      <c r="F237" s="354"/>
      <c r="G237" s="355"/>
      <c r="H237" s="356"/>
      <c r="I237" s="18"/>
    </row>
    <row r="238" spans="1:9" s="22" customFormat="1" ht="17.45" customHeight="1" thickBot="1" x14ac:dyDescent="0.2">
      <c r="A238" s="181"/>
      <c r="B238" s="34" t="s">
        <v>205</v>
      </c>
      <c r="C238" s="161" t="s">
        <v>297</v>
      </c>
      <c r="D238" s="162"/>
      <c r="E238" s="186"/>
      <c r="F238" s="339" t="s">
        <v>1062</v>
      </c>
      <c r="G238" s="340"/>
      <c r="H238" s="17">
        <f>H236+1</f>
        <v>207</v>
      </c>
      <c r="I238" s="18"/>
    </row>
    <row r="239" spans="1:9" s="22" customFormat="1" ht="17.45" customHeight="1" x14ac:dyDescent="0.15">
      <c r="A239" s="195" t="s">
        <v>985</v>
      </c>
      <c r="B239" s="50" t="s">
        <v>197</v>
      </c>
      <c r="C239" s="275" t="s">
        <v>298</v>
      </c>
      <c r="D239" s="135"/>
      <c r="E239" s="136"/>
      <c r="F239" s="352"/>
      <c r="G239" s="353"/>
      <c r="H239" s="356">
        <f>H238+1</f>
        <v>208</v>
      </c>
      <c r="I239" s="18"/>
    </row>
    <row r="240" spans="1:9" s="22" customFormat="1" ht="17.45" customHeight="1" thickBot="1" x14ac:dyDescent="0.2">
      <c r="A240" s="196"/>
      <c r="B240" s="55"/>
      <c r="C240" s="276" t="s">
        <v>743</v>
      </c>
      <c r="D240" s="258"/>
      <c r="E240" s="259"/>
      <c r="F240" s="354"/>
      <c r="G240" s="355"/>
      <c r="H240" s="356"/>
      <c r="I240" s="18"/>
    </row>
    <row r="241" spans="1:9" s="22" customFormat="1" ht="17.45" customHeight="1" x14ac:dyDescent="0.15">
      <c r="A241" s="196"/>
      <c r="B241" s="30" t="s">
        <v>199</v>
      </c>
      <c r="C241" s="134" t="s">
        <v>744</v>
      </c>
      <c r="D241" s="135"/>
      <c r="E241" s="136"/>
      <c r="F241" s="352"/>
      <c r="G241" s="353"/>
      <c r="H241" s="356">
        <f>H239+1</f>
        <v>209</v>
      </c>
      <c r="I241" s="18"/>
    </row>
    <row r="242" spans="1:9" s="22" customFormat="1" ht="17.45" customHeight="1" thickBot="1" x14ac:dyDescent="0.2">
      <c r="A242" s="196"/>
      <c r="B242" s="34"/>
      <c r="C242" s="199" t="s">
        <v>299</v>
      </c>
      <c r="D242" s="258"/>
      <c r="E242" s="259"/>
      <c r="F242" s="354"/>
      <c r="G242" s="355"/>
      <c r="H242" s="356"/>
      <c r="I242" s="18"/>
    </row>
    <row r="243" spans="1:9" s="22" customFormat="1" ht="17.45" customHeight="1" thickBot="1" x14ac:dyDescent="0.2">
      <c r="A243" s="196"/>
      <c r="B243" s="39" t="s">
        <v>205</v>
      </c>
      <c r="C243" s="134" t="s">
        <v>300</v>
      </c>
      <c r="D243" s="135"/>
      <c r="E243" s="136"/>
      <c r="F243" s="348"/>
      <c r="G243" s="349"/>
      <c r="H243" s="356">
        <f>H241+1</f>
        <v>210</v>
      </c>
      <c r="I243" s="18"/>
    </row>
    <row r="244" spans="1:9" s="22" customFormat="1" ht="30" customHeight="1" thickBot="1" x14ac:dyDescent="0.2">
      <c r="A244" s="196"/>
      <c r="B244" s="39"/>
      <c r="C244" s="228" t="s">
        <v>122</v>
      </c>
      <c r="D244" s="229"/>
      <c r="E244" s="230"/>
      <c r="F244" s="348"/>
      <c r="G244" s="349"/>
      <c r="H244" s="356"/>
      <c r="I244" s="18"/>
    </row>
    <row r="245" spans="1:9" s="22" customFormat="1" ht="17.45" customHeight="1" thickBot="1" x14ac:dyDescent="0.2">
      <c r="A245" s="196"/>
      <c r="B245" s="30" t="s">
        <v>208</v>
      </c>
      <c r="C245" s="134" t="s">
        <v>745</v>
      </c>
      <c r="D245" s="135"/>
      <c r="E245" s="136"/>
      <c r="F245" s="348"/>
      <c r="G245" s="349"/>
      <c r="H245" s="356">
        <f>H243+1</f>
        <v>211</v>
      </c>
      <c r="I245" s="18"/>
    </row>
    <row r="246" spans="1:9" s="22" customFormat="1" ht="17.45" customHeight="1" thickBot="1" x14ac:dyDescent="0.2">
      <c r="A246" s="196"/>
      <c r="B246" s="34"/>
      <c r="C246" s="199" t="s">
        <v>34</v>
      </c>
      <c r="D246" s="258"/>
      <c r="E246" s="259"/>
      <c r="F246" s="348"/>
      <c r="G246" s="349"/>
      <c r="H246" s="356"/>
      <c r="I246" s="18"/>
    </row>
    <row r="247" spans="1:9" s="22" customFormat="1" ht="17.45" customHeight="1" thickBot="1" x14ac:dyDescent="0.2">
      <c r="A247" s="196"/>
      <c r="B247" s="24" t="s">
        <v>211</v>
      </c>
      <c r="C247" s="161" t="s">
        <v>746</v>
      </c>
      <c r="D247" s="162"/>
      <c r="E247" s="37" t="s">
        <v>22</v>
      </c>
      <c r="F247" s="339" t="s">
        <v>1062</v>
      </c>
      <c r="G247" s="340"/>
      <c r="H247" s="17">
        <f>H245+1</f>
        <v>212</v>
      </c>
      <c r="I247" s="18"/>
    </row>
    <row r="248" spans="1:9" s="22" customFormat="1" ht="17.45" customHeight="1" thickBot="1" x14ac:dyDescent="0.2">
      <c r="A248" s="196"/>
      <c r="B248" s="24" t="s">
        <v>216</v>
      </c>
      <c r="C248" s="161" t="s">
        <v>747</v>
      </c>
      <c r="D248" s="162"/>
      <c r="E248" s="37" t="s">
        <v>22</v>
      </c>
      <c r="F248" s="339" t="s">
        <v>1062</v>
      </c>
      <c r="G248" s="340"/>
      <c r="H248" s="17">
        <f>H247+1</f>
        <v>213</v>
      </c>
      <c r="I248" s="18"/>
    </row>
    <row r="249" spans="1:9" s="22" customFormat="1" ht="17.45" customHeight="1" thickBot="1" x14ac:dyDescent="0.2">
      <c r="A249" s="196"/>
      <c r="B249" s="24" t="s">
        <v>219</v>
      </c>
      <c r="C249" s="161" t="s">
        <v>748</v>
      </c>
      <c r="D249" s="162"/>
      <c r="E249" s="37" t="s">
        <v>22</v>
      </c>
      <c r="F249" s="339" t="s">
        <v>1062</v>
      </c>
      <c r="G249" s="340"/>
      <c r="H249" s="17">
        <f t="shared" ref="H249:H250" si="11">H248+1</f>
        <v>214</v>
      </c>
      <c r="I249" s="18"/>
    </row>
    <row r="250" spans="1:9" s="22" customFormat="1" ht="17.45" customHeight="1" thickBot="1" x14ac:dyDescent="0.2">
      <c r="A250" s="196"/>
      <c r="B250" s="24" t="s">
        <v>220</v>
      </c>
      <c r="C250" s="161" t="s">
        <v>301</v>
      </c>
      <c r="D250" s="162"/>
      <c r="E250" s="37" t="s">
        <v>22</v>
      </c>
      <c r="F250" s="339" t="s">
        <v>1062</v>
      </c>
      <c r="G250" s="340"/>
      <c r="H250" s="17">
        <f t="shared" si="11"/>
        <v>215</v>
      </c>
      <c r="I250" s="18"/>
    </row>
    <row r="251" spans="1:9" s="22" customFormat="1" ht="17.45" customHeight="1" thickBot="1" x14ac:dyDescent="0.2">
      <c r="A251" s="196"/>
      <c r="B251" s="39" t="s">
        <v>223</v>
      </c>
      <c r="C251" s="155" t="s">
        <v>749</v>
      </c>
      <c r="D251" s="151"/>
      <c r="E251" s="151"/>
      <c r="F251" s="151"/>
      <c r="G251" s="152"/>
      <c r="H251" s="18"/>
      <c r="I251" s="18"/>
    </row>
    <row r="252" spans="1:9" s="22" customFormat="1" ht="17.45" customHeight="1" thickBot="1" x14ac:dyDescent="0.2">
      <c r="A252" s="196"/>
      <c r="B252" s="39"/>
      <c r="C252" s="147" t="s">
        <v>56</v>
      </c>
      <c r="D252" s="187"/>
      <c r="E252" s="148"/>
      <c r="F252" s="339" t="s">
        <v>1062</v>
      </c>
      <c r="G252" s="340"/>
      <c r="H252" s="17">
        <f>H250+1</f>
        <v>216</v>
      </c>
      <c r="I252" s="18"/>
    </row>
    <row r="253" spans="1:9" s="22" customFormat="1" ht="17.45" customHeight="1" thickBot="1" x14ac:dyDescent="0.2">
      <c r="A253" s="196"/>
      <c r="B253" s="33"/>
      <c r="C253" s="147" t="s">
        <v>57</v>
      </c>
      <c r="D253" s="187"/>
      <c r="E253" s="148"/>
      <c r="F253" s="339" t="s">
        <v>1062</v>
      </c>
      <c r="G253" s="340"/>
      <c r="H253" s="17">
        <f>H252+1</f>
        <v>217</v>
      </c>
      <c r="I253" s="18"/>
    </row>
    <row r="254" spans="1:9" s="22" customFormat="1" ht="17.45" customHeight="1" thickBot="1" x14ac:dyDescent="0.2">
      <c r="A254" s="196"/>
      <c r="B254" s="33"/>
      <c r="C254" s="147" t="s">
        <v>58</v>
      </c>
      <c r="D254" s="187"/>
      <c r="E254" s="148"/>
      <c r="F254" s="339" t="s">
        <v>1062</v>
      </c>
      <c r="G254" s="340"/>
      <c r="H254" s="17">
        <f t="shared" ref="H254:H260" si="12">H253+1</f>
        <v>218</v>
      </c>
      <c r="I254" s="18"/>
    </row>
    <row r="255" spans="1:9" s="22" customFormat="1" ht="17.45" customHeight="1" thickBot="1" x14ac:dyDescent="0.2">
      <c r="A255" s="196"/>
      <c r="B255" s="33"/>
      <c r="C255" s="147" t="s">
        <v>59</v>
      </c>
      <c r="D255" s="187"/>
      <c r="E255" s="148"/>
      <c r="F255" s="339" t="s">
        <v>1062</v>
      </c>
      <c r="G255" s="340"/>
      <c r="H255" s="17">
        <f t="shared" si="12"/>
        <v>219</v>
      </c>
      <c r="I255" s="18"/>
    </row>
    <row r="256" spans="1:9" s="22" customFormat="1" ht="17.45" customHeight="1" thickBot="1" x14ac:dyDescent="0.2">
      <c r="A256" s="277"/>
      <c r="B256" s="34"/>
      <c r="C256" s="147" t="s">
        <v>88</v>
      </c>
      <c r="D256" s="187"/>
      <c r="E256" s="148"/>
      <c r="F256" s="339" t="s">
        <v>1062</v>
      </c>
      <c r="G256" s="340"/>
      <c r="H256" s="17">
        <f t="shared" si="12"/>
        <v>220</v>
      </c>
      <c r="I256" s="18"/>
    </row>
    <row r="257" spans="1:9" s="22" customFormat="1" ht="17.45" hidden="1" customHeight="1" thickBot="1" x14ac:dyDescent="0.2">
      <c r="A257" s="56" t="s">
        <v>750</v>
      </c>
      <c r="B257" s="57"/>
      <c r="C257" s="58"/>
      <c r="D257" s="59"/>
      <c r="E257" s="60" t="s">
        <v>409</v>
      </c>
      <c r="F257" s="339" t="s">
        <v>1062</v>
      </c>
      <c r="G257" s="340"/>
      <c r="H257" s="17">
        <f>H256+1</f>
        <v>221</v>
      </c>
      <c r="I257" s="18"/>
    </row>
    <row r="258" spans="1:9" s="22" customFormat="1" ht="17.45" hidden="1" customHeight="1" thickBot="1" x14ac:dyDescent="0.2">
      <c r="A258" s="56" t="s">
        <v>751</v>
      </c>
      <c r="B258" s="34"/>
      <c r="C258" s="41"/>
      <c r="D258" s="61"/>
      <c r="E258" s="46" t="s">
        <v>409</v>
      </c>
      <c r="F258" s="339" t="s">
        <v>1062</v>
      </c>
      <c r="G258" s="340"/>
      <c r="H258" s="17">
        <f>H257+1</f>
        <v>222</v>
      </c>
      <c r="I258" s="18"/>
    </row>
    <row r="259" spans="1:9" s="22" customFormat="1" ht="17.45" hidden="1" customHeight="1" thickBot="1" x14ac:dyDescent="0.2">
      <c r="A259" s="197" t="s">
        <v>486</v>
      </c>
      <c r="B259" s="62" t="s">
        <v>197</v>
      </c>
      <c r="C259" s="274" t="s">
        <v>302</v>
      </c>
      <c r="D259" s="162"/>
      <c r="E259" s="37" t="s">
        <v>55</v>
      </c>
      <c r="F259" s="339" t="s">
        <v>1062</v>
      </c>
      <c r="G259" s="340"/>
      <c r="H259" s="17">
        <f>H258+1</f>
        <v>223</v>
      </c>
      <c r="I259" s="18"/>
    </row>
    <row r="260" spans="1:9" s="22" customFormat="1" ht="17.45" hidden="1" customHeight="1" thickBot="1" x14ac:dyDescent="0.2">
      <c r="A260" s="198"/>
      <c r="B260" s="34" t="s">
        <v>199</v>
      </c>
      <c r="C260" s="161" t="s">
        <v>303</v>
      </c>
      <c r="D260" s="162"/>
      <c r="E260" s="63" t="s">
        <v>55</v>
      </c>
      <c r="F260" s="339" t="s">
        <v>1062</v>
      </c>
      <c r="G260" s="340"/>
      <c r="H260" s="17">
        <f t="shared" si="12"/>
        <v>224</v>
      </c>
      <c r="I260" s="18"/>
    </row>
    <row r="261" spans="1:9" s="22" customFormat="1" ht="17.45" customHeight="1" x14ac:dyDescent="0.15">
      <c r="A261" s="195" t="s">
        <v>986</v>
      </c>
      <c r="B261" s="50" t="s">
        <v>197</v>
      </c>
      <c r="C261" s="275" t="s">
        <v>752</v>
      </c>
      <c r="D261" s="135"/>
      <c r="E261" s="136"/>
      <c r="F261" s="352"/>
      <c r="G261" s="353"/>
      <c r="H261" s="356">
        <f>H260+1</f>
        <v>225</v>
      </c>
      <c r="I261" s="18"/>
    </row>
    <row r="262" spans="1:9" s="22" customFormat="1" ht="17.45" customHeight="1" thickBot="1" x14ac:dyDescent="0.2">
      <c r="A262" s="196"/>
      <c r="B262" s="55"/>
      <c r="C262" s="276" t="s">
        <v>975</v>
      </c>
      <c r="D262" s="258"/>
      <c r="E262" s="259"/>
      <c r="F262" s="354"/>
      <c r="G262" s="355"/>
      <c r="H262" s="356"/>
      <c r="I262" s="18"/>
    </row>
    <row r="263" spans="1:9" ht="17.45" customHeight="1" x14ac:dyDescent="0.15">
      <c r="A263" s="180"/>
      <c r="B263" s="50" t="s">
        <v>199</v>
      </c>
      <c r="C263" s="275" t="s">
        <v>753</v>
      </c>
      <c r="D263" s="135"/>
      <c r="E263" s="136"/>
      <c r="F263" s="352"/>
      <c r="G263" s="353"/>
      <c r="H263" s="356">
        <f>H261+1</f>
        <v>226</v>
      </c>
    </row>
    <row r="264" spans="1:9" ht="17.45" customHeight="1" thickBot="1" x14ac:dyDescent="0.2">
      <c r="A264" s="180"/>
      <c r="B264" s="55"/>
      <c r="C264" s="276" t="s">
        <v>296</v>
      </c>
      <c r="D264" s="258"/>
      <c r="E264" s="259"/>
      <c r="F264" s="354"/>
      <c r="G264" s="355"/>
      <c r="H264" s="356"/>
    </row>
    <row r="265" spans="1:9" ht="17.45" customHeight="1" thickBot="1" x14ac:dyDescent="0.2">
      <c r="A265" s="180"/>
      <c r="B265" s="33" t="s">
        <v>205</v>
      </c>
      <c r="C265" s="155" t="s">
        <v>754</v>
      </c>
      <c r="D265" s="151"/>
      <c r="E265" s="151"/>
      <c r="F265" s="151"/>
      <c r="G265" s="152"/>
    </row>
    <row r="266" spans="1:9" ht="17.45" customHeight="1" thickBot="1" x14ac:dyDescent="0.2">
      <c r="A266" s="180"/>
      <c r="B266" s="33"/>
      <c r="C266" s="222" t="s">
        <v>60</v>
      </c>
      <c r="D266" s="223"/>
      <c r="E266" s="224"/>
      <c r="F266" s="376" t="s">
        <v>1062</v>
      </c>
      <c r="G266" s="377"/>
      <c r="H266" s="141">
        <f>H263+1</f>
        <v>227</v>
      </c>
    </row>
    <row r="267" spans="1:9" ht="17.45" customHeight="1" thickBot="1" x14ac:dyDescent="0.2">
      <c r="A267" s="180"/>
      <c r="B267" s="33"/>
      <c r="C267" s="246" t="s">
        <v>136</v>
      </c>
      <c r="D267" s="247"/>
      <c r="E267" s="248"/>
      <c r="F267" s="376"/>
      <c r="G267" s="377"/>
      <c r="H267" s="141"/>
    </row>
    <row r="268" spans="1:9" ht="17.45" customHeight="1" thickBot="1" x14ac:dyDescent="0.2">
      <c r="A268" s="180"/>
      <c r="B268" s="33"/>
      <c r="C268" s="222" t="s">
        <v>61</v>
      </c>
      <c r="D268" s="223"/>
      <c r="E268" s="224"/>
      <c r="F268" s="376" t="s">
        <v>1062</v>
      </c>
      <c r="G268" s="377"/>
      <c r="H268" s="141">
        <f>H266+1</f>
        <v>228</v>
      </c>
    </row>
    <row r="269" spans="1:9" ht="17.45" customHeight="1" thickBot="1" x14ac:dyDescent="0.2">
      <c r="A269" s="180"/>
      <c r="B269" s="33"/>
      <c r="C269" s="246" t="s">
        <v>136</v>
      </c>
      <c r="D269" s="247"/>
      <c r="E269" s="248"/>
      <c r="F269" s="376"/>
      <c r="G269" s="377"/>
      <c r="H269" s="141"/>
    </row>
    <row r="270" spans="1:9" ht="17.45" customHeight="1" thickBot="1" x14ac:dyDescent="0.2">
      <c r="A270" s="180"/>
      <c r="B270" s="33"/>
      <c r="C270" s="222" t="s">
        <v>62</v>
      </c>
      <c r="D270" s="223"/>
      <c r="E270" s="224"/>
      <c r="F270" s="376" t="s">
        <v>1062</v>
      </c>
      <c r="G270" s="377"/>
      <c r="H270" s="141">
        <f>H268+1</f>
        <v>229</v>
      </c>
    </row>
    <row r="271" spans="1:9" ht="30" customHeight="1" thickBot="1" x14ac:dyDescent="0.2">
      <c r="A271" s="181"/>
      <c r="B271" s="34"/>
      <c r="C271" s="269" t="s">
        <v>335</v>
      </c>
      <c r="D271" s="270"/>
      <c r="E271" s="271"/>
      <c r="F271" s="376"/>
      <c r="G271" s="377"/>
      <c r="H271" s="141"/>
    </row>
    <row r="272" spans="1:9" ht="17.45" customHeight="1" thickBot="1" x14ac:dyDescent="0.2">
      <c r="A272" s="163" t="s">
        <v>987</v>
      </c>
      <c r="B272" s="30" t="s">
        <v>197</v>
      </c>
      <c r="C272" s="134" t="s">
        <v>1038</v>
      </c>
      <c r="D272" s="135"/>
      <c r="E272" s="42" t="s">
        <v>22</v>
      </c>
      <c r="F272" s="348"/>
      <c r="G272" s="349"/>
      <c r="H272" s="105">
        <f>H270+1</f>
        <v>230</v>
      </c>
    </row>
    <row r="273" spans="1:9" ht="17.45" customHeight="1" thickBot="1" x14ac:dyDescent="0.2">
      <c r="A273" s="188"/>
      <c r="B273" s="43"/>
      <c r="C273" s="147" t="s">
        <v>755</v>
      </c>
      <c r="D273" s="187"/>
      <c r="E273" s="148"/>
      <c r="F273" s="378"/>
      <c r="G273" s="379"/>
      <c r="H273" s="105">
        <f>H272+1</f>
        <v>231</v>
      </c>
    </row>
    <row r="274" spans="1:9" ht="17.45" customHeight="1" thickBot="1" x14ac:dyDescent="0.2">
      <c r="A274" s="188"/>
      <c r="B274" s="30" t="s">
        <v>199</v>
      </c>
      <c r="C274" s="134" t="s">
        <v>1039</v>
      </c>
      <c r="D274" s="135"/>
      <c r="E274" s="42" t="s">
        <v>22</v>
      </c>
      <c r="F274" s="348"/>
      <c r="G274" s="349"/>
      <c r="H274" s="105">
        <f t="shared" ref="H274:H283" si="13">H273+1</f>
        <v>232</v>
      </c>
    </row>
    <row r="275" spans="1:9" ht="17.45" customHeight="1" thickBot="1" x14ac:dyDescent="0.2">
      <c r="A275" s="188"/>
      <c r="B275" s="43"/>
      <c r="C275" s="147" t="s">
        <v>756</v>
      </c>
      <c r="D275" s="187"/>
      <c r="E275" s="148"/>
      <c r="F275" s="378"/>
      <c r="G275" s="379"/>
      <c r="H275" s="105">
        <f t="shared" si="13"/>
        <v>233</v>
      </c>
    </row>
    <row r="276" spans="1:9" ht="17.45" customHeight="1" thickBot="1" x14ac:dyDescent="0.2">
      <c r="A276" s="188"/>
      <c r="B276" s="30" t="s">
        <v>205</v>
      </c>
      <c r="C276" s="134" t="s">
        <v>1040</v>
      </c>
      <c r="D276" s="135"/>
      <c r="E276" s="42" t="s">
        <v>22</v>
      </c>
      <c r="F276" s="348"/>
      <c r="G276" s="349"/>
      <c r="H276" s="105">
        <f t="shared" si="13"/>
        <v>234</v>
      </c>
    </row>
    <row r="277" spans="1:9" ht="17.45" customHeight="1" thickBot="1" x14ac:dyDescent="0.2">
      <c r="A277" s="188"/>
      <c r="B277" s="43"/>
      <c r="C277" s="147" t="s">
        <v>756</v>
      </c>
      <c r="D277" s="187"/>
      <c r="E277" s="148"/>
      <c r="F277" s="378"/>
      <c r="G277" s="379"/>
      <c r="H277" s="105">
        <f t="shared" si="13"/>
        <v>235</v>
      </c>
    </row>
    <row r="278" spans="1:9" ht="17.45" customHeight="1" thickBot="1" x14ac:dyDescent="0.2">
      <c r="A278" s="189"/>
      <c r="B278" s="24" t="s">
        <v>208</v>
      </c>
      <c r="C278" s="161" t="s">
        <v>423</v>
      </c>
      <c r="D278" s="162"/>
      <c r="E278" s="37" t="s">
        <v>22</v>
      </c>
      <c r="F278" s="339" t="s">
        <v>1062</v>
      </c>
      <c r="G278" s="340"/>
      <c r="H278" s="17">
        <f t="shared" si="13"/>
        <v>236</v>
      </c>
    </row>
    <row r="279" spans="1:9" ht="17.45" hidden="1" customHeight="1" thickBot="1" x14ac:dyDescent="0.2">
      <c r="A279" s="328" t="s">
        <v>988</v>
      </c>
      <c r="B279" s="24" t="s">
        <v>197</v>
      </c>
      <c r="C279" s="161" t="s">
        <v>304</v>
      </c>
      <c r="D279" s="162"/>
      <c r="E279" s="186"/>
      <c r="F279" s="339" t="s">
        <v>1062</v>
      </c>
      <c r="G279" s="340"/>
      <c r="H279" s="17">
        <f t="shared" si="13"/>
        <v>237</v>
      </c>
    </row>
    <row r="280" spans="1:9" ht="17.45" hidden="1" customHeight="1" thickBot="1" x14ac:dyDescent="0.2">
      <c r="A280" s="164"/>
      <c r="B280" s="24" t="s">
        <v>199</v>
      </c>
      <c r="C280" s="161" t="s">
        <v>305</v>
      </c>
      <c r="D280" s="162"/>
      <c r="E280" s="186"/>
      <c r="F280" s="339" t="s">
        <v>1062</v>
      </c>
      <c r="G280" s="340"/>
      <c r="H280" s="17">
        <f t="shared" si="13"/>
        <v>238</v>
      </c>
    </row>
    <row r="281" spans="1:9" ht="17.45" hidden="1" customHeight="1" thickBot="1" x14ac:dyDescent="0.2">
      <c r="A281" s="164"/>
      <c r="B281" s="24" t="s">
        <v>205</v>
      </c>
      <c r="C281" s="161" t="s">
        <v>306</v>
      </c>
      <c r="D281" s="162"/>
      <c r="E281" s="186"/>
      <c r="F281" s="339" t="s">
        <v>1062</v>
      </c>
      <c r="G281" s="340"/>
      <c r="H281" s="17">
        <f t="shared" si="13"/>
        <v>239</v>
      </c>
    </row>
    <row r="282" spans="1:9" ht="17.45" hidden="1" customHeight="1" thickBot="1" x14ac:dyDescent="0.2">
      <c r="A282" s="164"/>
      <c r="B282" s="24" t="s">
        <v>208</v>
      </c>
      <c r="C282" s="161" t="s">
        <v>307</v>
      </c>
      <c r="D282" s="162"/>
      <c r="E282" s="186"/>
      <c r="F282" s="339" t="s">
        <v>1062</v>
      </c>
      <c r="G282" s="340"/>
      <c r="H282" s="17">
        <f t="shared" si="13"/>
        <v>240</v>
      </c>
    </row>
    <row r="283" spans="1:9" s="22" customFormat="1" ht="17.45" hidden="1" customHeight="1" thickBot="1" x14ac:dyDescent="0.2">
      <c r="A283" s="176"/>
      <c r="B283" s="24" t="s">
        <v>211</v>
      </c>
      <c r="C283" s="161" t="s">
        <v>308</v>
      </c>
      <c r="D283" s="162"/>
      <c r="E283" s="186"/>
      <c r="F283" s="339" t="s">
        <v>1062</v>
      </c>
      <c r="G283" s="340"/>
      <c r="H283" s="17">
        <f t="shared" si="13"/>
        <v>241</v>
      </c>
      <c r="I283" s="18"/>
    </row>
    <row r="284" spans="1:9" s="22" customFormat="1" ht="17.45" hidden="1" customHeight="1" thickBot="1" x14ac:dyDescent="0.2">
      <c r="A284" s="163" t="s">
        <v>487</v>
      </c>
      <c r="B284" s="30" t="s">
        <v>197</v>
      </c>
      <c r="C284" s="134" t="s">
        <v>309</v>
      </c>
      <c r="D284" s="135"/>
      <c r="E284" s="136"/>
      <c r="F284" s="380" t="s">
        <v>1062</v>
      </c>
      <c r="G284" s="381"/>
      <c r="H284" s="141">
        <f>H283+1</f>
        <v>242</v>
      </c>
      <c r="I284" s="18"/>
    </row>
    <row r="285" spans="1:9" s="22" customFormat="1" ht="17.45" hidden="1" customHeight="1" thickBot="1" x14ac:dyDescent="0.2">
      <c r="A285" s="188"/>
      <c r="B285" s="34"/>
      <c r="C285" s="199" t="s">
        <v>91</v>
      </c>
      <c r="D285" s="258"/>
      <c r="E285" s="259"/>
      <c r="F285" s="380"/>
      <c r="G285" s="381"/>
      <c r="H285" s="141"/>
      <c r="I285" s="18"/>
    </row>
    <row r="286" spans="1:9" s="22" customFormat="1" ht="17.45" hidden="1" customHeight="1" thickBot="1" x14ac:dyDescent="0.2">
      <c r="A286" s="180"/>
      <c r="B286" s="30" t="s">
        <v>199</v>
      </c>
      <c r="C286" s="134" t="s">
        <v>310</v>
      </c>
      <c r="D286" s="135"/>
      <c r="E286" s="136"/>
      <c r="F286" s="380" t="s">
        <v>1062</v>
      </c>
      <c r="G286" s="381"/>
      <c r="H286" s="141">
        <f>H284+1</f>
        <v>243</v>
      </c>
      <c r="I286" s="18"/>
    </row>
    <row r="287" spans="1:9" s="22" customFormat="1" ht="17.45" hidden="1" customHeight="1" thickBot="1" x14ac:dyDescent="0.2">
      <c r="A287" s="180"/>
      <c r="B287" s="34"/>
      <c r="C287" s="199" t="s">
        <v>91</v>
      </c>
      <c r="D287" s="258"/>
      <c r="E287" s="259"/>
      <c r="F287" s="380"/>
      <c r="G287" s="381"/>
      <c r="H287" s="141"/>
      <c r="I287" s="18"/>
    </row>
    <row r="288" spans="1:9" s="22" customFormat="1" ht="17.45" hidden="1" customHeight="1" thickBot="1" x14ac:dyDescent="0.2">
      <c r="A288" s="181"/>
      <c r="B288" s="41" t="s">
        <v>205</v>
      </c>
      <c r="C288" s="161" t="s">
        <v>311</v>
      </c>
      <c r="D288" s="162"/>
      <c r="E288" s="63" t="s">
        <v>22</v>
      </c>
      <c r="F288" s="339" t="s">
        <v>1062</v>
      </c>
      <c r="G288" s="340"/>
      <c r="H288" s="17">
        <f>H286+1</f>
        <v>244</v>
      </c>
      <c r="I288" s="18"/>
    </row>
    <row r="289" spans="1:9" s="22" customFormat="1" ht="17.45" hidden="1" customHeight="1" thickBot="1" x14ac:dyDescent="0.2">
      <c r="A289" s="163" t="s">
        <v>989</v>
      </c>
      <c r="B289" s="24" t="s">
        <v>197</v>
      </c>
      <c r="C289" s="161" t="s">
        <v>312</v>
      </c>
      <c r="D289" s="162"/>
      <c r="E289" s="186"/>
      <c r="F289" s="339" t="s">
        <v>1062</v>
      </c>
      <c r="G289" s="340"/>
      <c r="H289" s="17">
        <f>H288+1</f>
        <v>245</v>
      </c>
      <c r="I289" s="18"/>
    </row>
    <row r="290" spans="1:9" s="22" customFormat="1" ht="17.45" hidden="1" customHeight="1" thickBot="1" x14ac:dyDescent="0.2">
      <c r="A290" s="180"/>
      <c r="B290" s="24" t="s">
        <v>199</v>
      </c>
      <c r="C290" s="161" t="s">
        <v>313</v>
      </c>
      <c r="D290" s="162"/>
      <c r="E290" s="186"/>
      <c r="F290" s="339" t="s">
        <v>1062</v>
      </c>
      <c r="G290" s="340"/>
      <c r="H290" s="17">
        <f t="shared" ref="H290:H300" si="14">H289+1</f>
        <v>246</v>
      </c>
      <c r="I290" s="18"/>
    </row>
    <row r="291" spans="1:9" s="22" customFormat="1" ht="17.45" hidden="1" customHeight="1" thickBot="1" x14ac:dyDescent="0.2">
      <c r="A291" s="181"/>
      <c r="B291" s="24" t="s">
        <v>205</v>
      </c>
      <c r="C291" s="161" t="s">
        <v>314</v>
      </c>
      <c r="D291" s="162"/>
      <c r="E291" s="186"/>
      <c r="F291" s="339" t="s">
        <v>1062</v>
      </c>
      <c r="G291" s="340"/>
      <c r="H291" s="17">
        <f t="shared" si="14"/>
        <v>247</v>
      </c>
      <c r="I291" s="18"/>
    </row>
    <row r="292" spans="1:9" s="22" customFormat="1" ht="17.45" customHeight="1" thickBot="1" x14ac:dyDescent="0.2">
      <c r="A292" s="132" t="s">
        <v>990</v>
      </c>
      <c r="B292" s="30" t="s">
        <v>197</v>
      </c>
      <c r="C292" s="134" t="s">
        <v>424</v>
      </c>
      <c r="D292" s="135"/>
      <c r="E292" s="51" t="s">
        <v>22</v>
      </c>
      <c r="F292" s="382"/>
      <c r="G292" s="383"/>
      <c r="H292" s="105">
        <f t="shared" si="14"/>
        <v>248</v>
      </c>
      <c r="I292" s="18"/>
    </row>
    <row r="293" spans="1:9" s="22" customFormat="1" ht="17.45" customHeight="1" thickBot="1" x14ac:dyDescent="0.2">
      <c r="A293" s="184"/>
      <c r="B293" s="33"/>
      <c r="C293" s="222" t="s">
        <v>756</v>
      </c>
      <c r="D293" s="223"/>
      <c r="E293" s="224"/>
      <c r="F293" s="378"/>
      <c r="G293" s="379"/>
      <c r="H293" s="105">
        <f t="shared" si="14"/>
        <v>249</v>
      </c>
      <c r="I293" s="18"/>
    </row>
    <row r="294" spans="1:9" s="22" customFormat="1" ht="17.45" customHeight="1" thickBot="1" x14ac:dyDescent="0.2">
      <c r="A294" s="184"/>
      <c r="B294" s="43"/>
      <c r="C294" s="147" t="s">
        <v>428</v>
      </c>
      <c r="D294" s="187"/>
      <c r="E294" s="37" t="s">
        <v>22</v>
      </c>
      <c r="F294" s="382"/>
      <c r="G294" s="383"/>
      <c r="H294" s="105">
        <f t="shared" si="14"/>
        <v>250</v>
      </c>
      <c r="I294" s="18"/>
    </row>
    <row r="295" spans="1:9" s="22" customFormat="1" ht="17.45" customHeight="1" thickBot="1" x14ac:dyDescent="0.2">
      <c r="A295" s="184"/>
      <c r="B295" s="30" t="s">
        <v>199</v>
      </c>
      <c r="C295" s="155" t="s">
        <v>425</v>
      </c>
      <c r="D295" s="151"/>
      <c r="E295" s="51" t="s">
        <v>22</v>
      </c>
      <c r="F295" s="382"/>
      <c r="G295" s="383"/>
      <c r="H295" s="105">
        <f t="shared" si="14"/>
        <v>251</v>
      </c>
      <c r="I295" s="18"/>
    </row>
    <row r="296" spans="1:9" s="22" customFormat="1" ht="17.45" customHeight="1" thickBot="1" x14ac:dyDescent="0.2">
      <c r="A296" s="184"/>
      <c r="B296" s="33"/>
      <c r="C296" s="147" t="s">
        <v>756</v>
      </c>
      <c r="D296" s="187"/>
      <c r="E296" s="148"/>
      <c r="F296" s="378"/>
      <c r="G296" s="379"/>
      <c r="H296" s="105">
        <f t="shared" si="14"/>
        <v>252</v>
      </c>
      <c r="I296" s="18"/>
    </row>
    <row r="297" spans="1:9" s="22" customFormat="1" ht="17.45" customHeight="1" thickBot="1" x14ac:dyDescent="0.2">
      <c r="A297" s="184"/>
      <c r="B297" s="30" t="s">
        <v>205</v>
      </c>
      <c r="C297" s="134" t="s">
        <v>426</v>
      </c>
      <c r="D297" s="135"/>
      <c r="E297" s="51" t="s">
        <v>22</v>
      </c>
      <c r="F297" s="382"/>
      <c r="G297" s="383"/>
      <c r="H297" s="105">
        <f t="shared" si="14"/>
        <v>253</v>
      </c>
      <c r="I297" s="18"/>
    </row>
    <row r="298" spans="1:9" s="22" customFormat="1" ht="17.45" customHeight="1" thickBot="1" x14ac:dyDescent="0.2">
      <c r="A298" s="184"/>
      <c r="B298" s="33"/>
      <c r="C298" s="147" t="s">
        <v>756</v>
      </c>
      <c r="D298" s="187"/>
      <c r="E298" s="148"/>
      <c r="F298" s="378"/>
      <c r="G298" s="379"/>
      <c r="H298" s="105">
        <f t="shared" si="14"/>
        <v>254</v>
      </c>
      <c r="I298" s="18"/>
    </row>
    <row r="299" spans="1:9" s="22" customFormat="1" ht="17.45" customHeight="1" thickBot="1" x14ac:dyDescent="0.2">
      <c r="A299" s="184"/>
      <c r="B299" s="30" t="s">
        <v>208</v>
      </c>
      <c r="C299" s="134" t="s">
        <v>427</v>
      </c>
      <c r="D299" s="135"/>
      <c r="E299" s="51" t="s">
        <v>22</v>
      </c>
      <c r="F299" s="382"/>
      <c r="G299" s="383"/>
      <c r="H299" s="105">
        <f t="shared" si="14"/>
        <v>255</v>
      </c>
      <c r="I299" s="18"/>
    </row>
    <row r="300" spans="1:9" s="22" customFormat="1" ht="17.45" customHeight="1" thickBot="1" x14ac:dyDescent="0.2">
      <c r="A300" s="184"/>
      <c r="B300" s="33"/>
      <c r="C300" s="147" t="s">
        <v>756</v>
      </c>
      <c r="D300" s="187"/>
      <c r="E300" s="148"/>
      <c r="F300" s="378"/>
      <c r="G300" s="379"/>
      <c r="H300" s="105">
        <f t="shared" si="14"/>
        <v>256</v>
      </c>
      <c r="I300" s="18"/>
    </row>
    <row r="301" spans="1:9" s="22" customFormat="1" ht="17.45" customHeight="1" thickBot="1" x14ac:dyDescent="0.3">
      <c r="A301" s="184"/>
      <c r="B301" s="30" t="s">
        <v>211</v>
      </c>
      <c r="C301" s="161" t="s">
        <v>315</v>
      </c>
      <c r="D301" s="162"/>
      <c r="E301" s="64" t="s">
        <v>23</v>
      </c>
      <c r="F301" s="339" t="s">
        <v>1062</v>
      </c>
      <c r="G301" s="340"/>
      <c r="H301" s="17">
        <f>H300+1</f>
        <v>257</v>
      </c>
      <c r="I301" s="18"/>
    </row>
    <row r="302" spans="1:9" s="22" customFormat="1" ht="17.45" customHeight="1" thickBot="1" x14ac:dyDescent="0.2">
      <c r="A302" s="184"/>
      <c r="B302" s="33"/>
      <c r="C302" s="191" t="s">
        <v>757</v>
      </c>
      <c r="D302" s="192"/>
      <c r="E302" s="192"/>
      <c r="F302" s="192"/>
      <c r="G302" s="193"/>
      <c r="H302" s="38"/>
      <c r="I302" s="18"/>
    </row>
    <row r="303" spans="1:9" s="22" customFormat="1" ht="17.45" customHeight="1" thickBot="1" x14ac:dyDescent="0.2">
      <c r="A303" s="184"/>
      <c r="B303" s="39"/>
      <c r="C303" s="33"/>
      <c r="D303" s="147" t="s">
        <v>63</v>
      </c>
      <c r="E303" s="148"/>
      <c r="F303" s="339" t="s">
        <v>1062</v>
      </c>
      <c r="G303" s="340"/>
      <c r="H303" s="17">
        <f>H301+1</f>
        <v>258</v>
      </c>
      <c r="I303" s="18"/>
    </row>
    <row r="304" spans="1:9" s="22" customFormat="1" ht="17.45" customHeight="1" thickBot="1" x14ac:dyDescent="0.2">
      <c r="A304" s="184"/>
      <c r="B304" s="33"/>
      <c r="C304" s="33"/>
      <c r="D304" s="147" t="s">
        <v>64</v>
      </c>
      <c r="E304" s="148"/>
      <c r="F304" s="339" t="s">
        <v>1062</v>
      </c>
      <c r="G304" s="340"/>
      <c r="H304" s="17">
        <f>H303+1</f>
        <v>259</v>
      </c>
      <c r="I304" s="18"/>
    </row>
    <row r="305" spans="1:9" s="22" customFormat="1" ht="17.45" customHeight="1" thickBot="1" x14ac:dyDescent="0.2">
      <c r="A305" s="184"/>
      <c r="B305" s="34"/>
      <c r="C305" s="34"/>
      <c r="D305" s="147" t="s">
        <v>65</v>
      </c>
      <c r="E305" s="148"/>
      <c r="F305" s="339" t="s">
        <v>1062</v>
      </c>
      <c r="G305" s="340"/>
      <c r="H305" s="17">
        <f t="shared" ref="H305:H317" si="15">H304+1</f>
        <v>260</v>
      </c>
      <c r="I305" s="18"/>
    </row>
    <row r="306" spans="1:9" s="22" customFormat="1" ht="17.45" customHeight="1" thickBot="1" x14ac:dyDescent="0.2">
      <c r="A306" s="184"/>
      <c r="B306" s="169" t="s">
        <v>216</v>
      </c>
      <c r="C306" s="161" t="s">
        <v>316</v>
      </c>
      <c r="D306" s="162"/>
      <c r="E306" s="37" t="s">
        <v>22</v>
      </c>
      <c r="F306" s="339" t="s">
        <v>1062</v>
      </c>
      <c r="G306" s="340"/>
      <c r="H306" s="17">
        <f t="shared" si="15"/>
        <v>261</v>
      </c>
      <c r="I306" s="18"/>
    </row>
    <row r="307" spans="1:9" s="22" customFormat="1" ht="17.45" customHeight="1" thickBot="1" x14ac:dyDescent="0.2">
      <c r="A307" s="184"/>
      <c r="B307" s="170"/>
      <c r="C307" s="165" t="s">
        <v>774</v>
      </c>
      <c r="D307" s="166"/>
      <c r="E307" s="37" t="s">
        <v>775</v>
      </c>
      <c r="F307" s="339" t="s">
        <v>1062</v>
      </c>
      <c r="G307" s="340"/>
      <c r="H307" s="17">
        <f>H306+1</f>
        <v>262</v>
      </c>
      <c r="I307" s="18"/>
    </row>
    <row r="308" spans="1:9" s="22" customFormat="1" ht="35.1" customHeight="1" thickBot="1" x14ac:dyDescent="0.2">
      <c r="A308" s="133"/>
      <c r="B308" s="171"/>
      <c r="C308" s="35"/>
      <c r="D308" s="102" t="s">
        <v>776</v>
      </c>
      <c r="E308" s="37"/>
      <c r="F308" s="339" t="s">
        <v>1062</v>
      </c>
      <c r="G308" s="340"/>
      <c r="H308" s="17">
        <f>H307+1</f>
        <v>263</v>
      </c>
      <c r="I308" s="18"/>
    </row>
    <row r="309" spans="1:9" s="22" customFormat="1" ht="17.45" customHeight="1" thickBot="1" x14ac:dyDescent="0.2">
      <c r="A309" s="163" t="s">
        <v>990</v>
      </c>
      <c r="B309" s="24" t="s">
        <v>219</v>
      </c>
      <c r="C309" s="161" t="s">
        <v>317</v>
      </c>
      <c r="D309" s="162"/>
      <c r="E309" s="37" t="s">
        <v>22</v>
      </c>
      <c r="F309" s="339" t="s">
        <v>1062</v>
      </c>
      <c r="G309" s="340"/>
      <c r="H309" s="17">
        <f>H308+1</f>
        <v>264</v>
      </c>
      <c r="I309" s="18"/>
    </row>
    <row r="310" spans="1:9" s="22" customFormat="1" ht="17.45" customHeight="1" thickBot="1" x14ac:dyDescent="0.2">
      <c r="A310" s="164"/>
      <c r="B310" s="169" t="s">
        <v>220</v>
      </c>
      <c r="C310" s="134" t="s">
        <v>318</v>
      </c>
      <c r="D310" s="135"/>
      <c r="E310" s="266" t="s">
        <v>22</v>
      </c>
      <c r="F310" s="126" t="s">
        <v>465</v>
      </c>
      <c r="G310" s="126" t="s">
        <v>466</v>
      </c>
      <c r="H310" s="17"/>
      <c r="I310" s="18"/>
    </row>
    <row r="311" spans="1:9" s="22" customFormat="1" ht="17.45" customHeight="1" thickBot="1" x14ac:dyDescent="0.2">
      <c r="A311" s="176"/>
      <c r="B311" s="265"/>
      <c r="C311" s="258"/>
      <c r="D311" s="258"/>
      <c r="E311" s="178"/>
      <c r="F311" s="339" t="s">
        <v>1062</v>
      </c>
      <c r="G311" s="340"/>
      <c r="H311" s="17">
        <f>H309+1</f>
        <v>265</v>
      </c>
      <c r="I311" s="17">
        <f>H311+1</f>
        <v>266</v>
      </c>
    </row>
    <row r="312" spans="1:9" s="22" customFormat="1" ht="17.45" customHeight="1" thickBot="1" x14ac:dyDescent="0.2">
      <c r="A312" s="188" t="s">
        <v>991</v>
      </c>
      <c r="B312" s="30" t="s">
        <v>197</v>
      </c>
      <c r="C312" s="134" t="s">
        <v>1041</v>
      </c>
      <c r="D312" s="135"/>
      <c r="E312" s="42" t="s">
        <v>22</v>
      </c>
      <c r="F312" s="348"/>
      <c r="G312" s="349"/>
      <c r="H312" s="105">
        <f>I311+1</f>
        <v>267</v>
      </c>
      <c r="I312" s="18"/>
    </row>
    <row r="313" spans="1:9" s="22" customFormat="1" ht="17.45" customHeight="1" thickBot="1" x14ac:dyDescent="0.2">
      <c r="A313" s="181"/>
      <c r="B313" s="43"/>
      <c r="C313" s="147" t="s">
        <v>758</v>
      </c>
      <c r="D313" s="187"/>
      <c r="E313" s="37" t="s">
        <v>22</v>
      </c>
      <c r="F313" s="348"/>
      <c r="G313" s="349"/>
      <c r="H313" s="105">
        <f t="shared" si="15"/>
        <v>268</v>
      </c>
      <c r="I313" s="18"/>
    </row>
    <row r="314" spans="1:9" s="22" customFormat="1" ht="17.45" customHeight="1" thickBot="1" x14ac:dyDescent="0.2">
      <c r="A314" s="163" t="s">
        <v>992</v>
      </c>
      <c r="B314" s="30" t="s">
        <v>197</v>
      </c>
      <c r="C314" s="134" t="s">
        <v>1042</v>
      </c>
      <c r="D314" s="135"/>
      <c r="E314" s="37" t="s">
        <v>22</v>
      </c>
      <c r="F314" s="385"/>
      <c r="G314" s="386"/>
      <c r="H314" s="105">
        <f t="shared" si="15"/>
        <v>269</v>
      </c>
      <c r="I314" s="18"/>
    </row>
    <row r="315" spans="1:9" s="22" customFormat="1" ht="17.45" customHeight="1" thickBot="1" x14ac:dyDescent="0.2">
      <c r="A315" s="188"/>
      <c r="B315" s="43"/>
      <c r="C315" s="147" t="s">
        <v>756</v>
      </c>
      <c r="D315" s="187"/>
      <c r="E315" s="148"/>
      <c r="F315" s="378"/>
      <c r="G315" s="379"/>
      <c r="H315" s="105">
        <f t="shared" si="15"/>
        <v>270</v>
      </c>
      <c r="I315" s="18"/>
    </row>
    <row r="316" spans="1:9" s="22" customFormat="1" ht="17.45" customHeight="1" thickBot="1" x14ac:dyDescent="0.2">
      <c r="A316" s="164"/>
      <c r="B316" s="30" t="s">
        <v>199</v>
      </c>
      <c r="C316" s="134" t="s">
        <v>429</v>
      </c>
      <c r="D316" s="135"/>
      <c r="E316" s="51" t="s">
        <v>22</v>
      </c>
      <c r="F316" s="385"/>
      <c r="G316" s="386"/>
      <c r="H316" s="105">
        <f t="shared" si="15"/>
        <v>271</v>
      </c>
      <c r="I316" s="18"/>
    </row>
    <row r="317" spans="1:9" s="22" customFormat="1" ht="17.45" customHeight="1" thickBot="1" x14ac:dyDescent="0.2">
      <c r="A317" s="164"/>
      <c r="B317" s="43"/>
      <c r="C317" s="147" t="s">
        <v>756</v>
      </c>
      <c r="D317" s="187"/>
      <c r="E317" s="148"/>
      <c r="F317" s="378"/>
      <c r="G317" s="379"/>
      <c r="H317" s="105">
        <f t="shared" si="15"/>
        <v>272</v>
      </c>
      <c r="I317" s="18"/>
    </row>
    <row r="318" spans="1:9" s="22" customFormat="1" ht="17.45" customHeight="1" x14ac:dyDescent="0.15">
      <c r="A318" s="164"/>
      <c r="B318" s="33" t="s">
        <v>205</v>
      </c>
      <c r="C318" s="134" t="s">
        <v>319</v>
      </c>
      <c r="D318" s="135"/>
      <c r="E318" s="136"/>
      <c r="F318" s="352"/>
      <c r="G318" s="353"/>
      <c r="H318" s="356">
        <f>H317+1</f>
        <v>273</v>
      </c>
      <c r="I318" s="18"/>
    </row>
    <row r="319" spans="1:9" s="22" customFormat="1" ht="17.45" customHeight="1" thickBot="1" x14ac:dyDescent="0.2">
      <c r="A319" s="164"/>
      <c r="B319" s="34"/>
      <c r="C319" s="199" t="s">
        <v>320</v>
      </c>
      <c r="D319" s="258"/>
      <c r="E319" s="259"/>
      <c r="F319" s="354"/>
      <c r="G319" s="355"/>
      <c r="H319" s="356"/>
      <c r="I319" s="18"/>
    </row>
    <row r="320" spans="1:9" s="22" customFormat="1" ht="17.45" customHeight="1" thickBot="1" x14ac:dyDescent="0.2">
      <c r="A320" s="164"/>
      <c r="B320" s="24" t="s">
        <v>208</v>
      </c>
      <c r="C320" s="161" t="s">
        <v>440</v>
      </c>
      <c r="D320" s="162"/>
      <c r="E320" s="186"/>
      <c r="F320" s="378"/>
      <c r="G320" s="384"/>
      <c r="H320" s="105">
        <f>H318+1</f>
        <v>274</v>
      </c>
      <c r="I320" s="18"/>
    </row>
    <row r="321" spans="1:9" s="22" customFormat="1" ht="17.45" customHeight="1" thickBot="1" x14ac:dyDescent="0.2">
      <c r="A321" s="164"/>
      <c r="B321" s="30" t="s">
        <v>211</v>
      </c>
      <c r="C321" s="134" t="s">
        <v>430</v>
      </c>
      <c r="D321" s="135"/>
      <c r="E321" s="51" t="s">
        <v>22</v>
      </c>
      <c r="F321" s="385"/>
      <c r="G321" s="386"/>
      <c r="H321" s="105">
        <f>H320+1</f>
        <v>275</v>
      </c>
      <c r="I321" s="18"/>
    </row>
    <row r="322" spans="1:9" s="22" customFormat="1" ht="17.45" customHeight="1" thickBot="1" x14ac:dyDescent="0.2">
      <c r="A322" s="164"/>
      <c r="B322" s="43"/>
      <c r="C322" s="147" t="s">
        <v>756</v>
      </c>
      <c r="D322" s="187"/>
      <c r="E322" s="148"/>
      <c r="F322" s="378"/>
      <c r="G322" s="384"/>
      <c r="H322" s="105">
        <f>H321+1</f>
        <v>276</v>
      </c>
      <c r="I322" s="18"/>
    </row>
    <row r="323" spans="1:9" s="22" customFormat="1" ht="17.45" customHeight="1" thickBot="1" x14ac:dyDescent="0.2">
      <c r="A323" s="164"/>
      <c r="B323" s="30" t="s">
        <v>216</v>
      </c>
      <c r="C323" s="134" t="s">
        <v>1043</v>
      </c>
      <c r="D323" s="135"/>
      <c r="E323" s="51" t="s">
        <v>22</v>
      </c>
      <c r="F323" s="385"/>
      <c r="G323" s="386"/>
      <c r="H323" s="105">
        <f>H322+1</f>
        <v>277</v>
      </c>
      <c r="I323" s="18"/>
    </row>
    <row r="324" spans="1:9" s="22" customFormat="1" ht="17.45" customHeight="1" thickBot="1" x14ac:dyDescent="0.2">
      <c r="A324" s="164"/>
      <c r="B324" s="49"/>
      <c r="C324" s="147" t="s">
        <v>756</v>
      </c>
      <c r="D324" s="187"/>
      <c r="E324" s="148"/>
      <c r="F324" s="378"/>
      <c r="G324" s="384"/>
      <c r="H324" s="105">
        <f>H323+1</f>
        <v>278</v>
      </c>
      <c r="I324" s="18"/>
    </row>
    <row r="325" spans="1:9" s="22" customFormat="1" ht="17.45" customHeight="1" x14ac:dyDescent="0.15">
      <c r="A325" s="164"/>
      <c r="B325" s="49"/>
      <c r="C325" s="222" t="s">
        <v>321</v>
      </c>
      <c r="D325" s="223"/>
      <c r="E325" s="224"/>
      <c r="F325" s="352"/>
      <c r="G325" s="353"/>
      <c r="H325" s="356">
        <f>H324+1</f>
        <v>279</v>
      </c>
      <c r="I325" s="18"/>
    </row>
    <row r="326" spans="1:9" s="22" customFormat="1" ht="17.45" customHeight="1" thickBot="1" x14ac:dyDescent="0.2">
      <c r="A326" s="164"/>
      <c r="B326" s="49"/>
      <c r="C326" s="246" t="s">
        <v>322</v>
      </c>
      <c r="D326" s="247"/>
      <c r="E326" s="248"/>
      <c r="F326" s="354"/>
      <c r="G326" s="355"/>
      <c r="H326" s="356"/>
      <c r="I326" s="18"/>
    </row>
    <row r="327" spans="1:9" s="22" customFormat="1" ht="17.45" customHeight="1" thickBot="1" x14ac:dyDescent="0.2">
      <c r="A327" s="164"/>
      <c r="B327" s="49"/>
      <c r="C327" s="222" t="s">
        <v>431</v>
      </c>
      <c r="D327" s="223"/>
      <c r="E327" s="37" t="s">
        <v>22</v>
      </c>
      <c r="F327" s="385"/>
      <c r="G327" s="386"/>
      <c r="H327" s="105">
        <f>H325+1</f>
        <v>280</v>
      </c>
      <c r="I327" s="18"/>
    </row>
    <row r="328" spans="1:9" s="22" customFormat="1" ht="17.45" customHeight="1" thickBot="1" x14ac:dyDescent="0.2">
      <c r="A328" s="176"/>
      <c r="B328" s="43"/>
      <c r="C328" s="34"/>
      <c r="D328" s="147" t="s">
        <v>756</v>
      </c>
      <c r="E328" s="257"/>
      <c r="F328" s="378"/>
      <c r="G328" s="379"/>
      <c r="H328" s="105">
        <f>H327+1</f>
        <v>281</v>
      </c>
      <c r="I328" s="18"/>
    </row>
    <row r="329" spans="1:9" ht="17.45" hidden="1" customHeight="1" thickBot="1" x14ac:dyDescent="0.2">
      <c r="A329" s="163" t="s">
        <v>993</v>
      </c>
      <c r="B329" s="30" t="s">
        <v>197</v>
      </c>
      <c r="C329" s="134" t="s">
        <v>404</v>
      </c>
      <c r="D329" s="135"/>
      <c r="E329" s="136"/>
      <c r="F329" s="348" t="s">
        <v>1062</v>
      </c>
      <c r="G329" s="349"/>
      <c r="H329" s="141">
        <f>H328+1</f>
        <v>282</v>
      </c>
    </row>
    <row r="330" spans="1:9" ht="17.45" hidden="1" customHeight="1" thickBot="1" x14ac:dyDescent="0.2">
      <c r="A330" s="164"/>
      <c r="B330" s="34"/>
      <c r="C330" s="199" t="s">
        <v>24</v>
      </c>
      <c r="D330" s="258"/>
      <c r="E330" s="259"/>
      <c r="F330" s="348"/>
      <c r="G330" s="349"/>
      <c r="H330" s="141"/>
    </row>
    <row r="331" spans="1:9" ht="17.45" hidden="1" customHeight="1" thickBot="1" x14ac:dyDescent="0.2">
      <c r="A331" s="164"/>
      <c r="B331" s="30" t="s">
        <v>199</v>
      </c>
      <c r="C331" s="134" t="s">
        <v>329</v>
      </c>
      <c r="D331" s="135"/>
      <c r="E331" s="136"/>
      <c r="F331" s="348" t="s">
        <v>1062</v>
      </c>
      <c r="G331" s="349"/>
      <c r="H331" s="141">
        <f>H329+1</f>
        <v>283</v>
      </c>
    </row>
    <row r="332" spans="1:9" ht="17.45" hidden="1" customHeight="1" thickBot="1" x14ac:dyDescent="0.2">
      <c r="A332" s="164"/>
      <c r="B332" s="34"/>
      <c r="C332" s="199" t="s">
        <v>330</v>
      </c>
      <c r="D332" s="258"/>
      <c r="E332" s="259"/>
      <c r="F332" s="348"/>
      <c r="G332" s="349"/>
      <c r="H332" s="141"/>
    </row>
    <row r="333" spans="1:9" ht="17.45" hidden="1" customHeight="1" thickBot="1" x14ac:dyDescent="0.2">
      <c r="A333" s="164"/>
      <c r="B333" s="30" t="s">
        <v>205</v>
      </c>
      <c r="C333" s="134" t="s">
        <v>323</v>
      </c>
      <c r="D333" s="135"/>
      <c r="E333" s="136"/>
      <c r="F333" s="348" t="s">
        <v>1062</v>
      </c>
      <c r="G333" s="349"/>
      <c r="H333" s="141">
        <f>H331+1</f>
        <v>284</v>
      </c>
    </row>
    <row r="334" spans="1:9" ht="17.45" hidden="1" customHeight="1" thickBot="1" x14ac:dyDescent="0.2">
      <c r="A334" s="164"/>
      <c r="B334" s="34"/>
      <c r="C334" s="199" t="s">
        <v>24</v>
      </c>
      <c r="D334" s="258"/>
      <c r="E334" s="259"/>
      <c r="F334" s="348"/>
      <c r="G334" s="349"/>
      <c r="H334" s="141"/>
    </row>
    <row r="335" spans="1:9" ht="17.45" hidden="1" customHeight="1" thickBot="1" x14ac:dyDescent="0.2">
      <c r="A335" s="164"/>
      <c r="B335" s="30" t="s">
        <v>208</v>
      </c>
      <c r="C335" s="134" t="s">
        <v>324</v>
      </c>
      <c r="D335" s="135"/>
      <c r="E335" s="136"/>
      <c r="F335" s="348" t="s">
        <v>1062</v>
      </c>
      <c r="G335" s="349"/>
      <c r="H335" s="141">
        <f>H333+1</f>
        <v>285</v>
      </c>
    </row>
    <row r="336" spans="1:9" ht="17.45" hidden="1" customHeight="1" thickBot="1" x14ac:dyDescent="0.2">
      <c r="A336" s="164"/>
      <c r="B336" s="34"/>
      <c r="C336" s="199" t="s">
        <v>24</v>
      </c>
      <c r="D336" s="258"/>
      <c r="E336" s="259"/>
      <c r="F336" s="348"/>
      <c r="G336" s="349"/>
      <c r="H336" s="141"/>
    </row>
    <row r="337" spans="1:9" ht="17.45" hidden="1" customHeight="1" thickBot="1" x14ac:dyDescent="0.2">
      <c r="A337" s="164"/>
      <c r="B337" s="30" t="s">
        <v>211</v>
      </c>
      <c r="C337" s="134" t="s">
        <v>325</v>
      </c>
      <c r="D337" s="135"/>
      <c r="E337" s="136"/>
      <c r="F337" s="348" t="s">
        <v>1062</v>
      </c>
      <c r="G337" s="349"/>
      <c r="H337" s="141">
        <f>H335+1</f>
        <v>286</v>
      </c>
    </row>
    <row r="338" spans="1:9" ht="17.45" hidden="1" customHeight="1" thickBot="1" x14ac:dyDescent="0.2">
      <c r="A338" s="164"/>
      <c r="B338" s="34"/>
      <c r="C338" s="199" t="s">
        <v>24</v>
      </c>
      <c r="D338" s="258"/>
      <c r="E338" s="259"/>
      <c r="F338" s="348"/>
      <c r="G338" s="349"/>
      <c r="H338" s="141"/>
    </row>
    <row r="339" spans="1:9" ht="17.45" hidden="1" customHeight="1" thickBot="1" x14ac:dyDescent="0.2">
      <c r="A339" s="164"/>
      <c r="B339" s="39" t="s">
        <v>216</v>
      </c>
      <c r="C339" s="134" t="s">
        <v>326</v>
      </c>
      <c r="D339" s="135"/>
      <c r="E339" s="136"/>
      <c r="F339" s="348" t="s">
        <v>1062</v>
      </c>
      <c r="G339" s="349"/>
      <c r="H339" s="141">
        <f>H337+1</f>
        <v>287</v>
      </c>
    </row>
    <row r="340" spans="1:9" ht="17.45" hidden="1" customHeight="1" thickBot="1" x14ac:dyDescent="0.2">
      <c r="A340" s="164"/>
      <c r="B340" s="34"/>
      <c r="C340" s="199" t="s">
        <v>104</v>
      </c>
      <c r="D340" s="258"/>
      <c r="E340" s="259"/>
      <c r="F340" s="348"/>
      <c r="G340" s="349"/>
      <c r="H340" s="141"/>
    </row>
    <row r="341" spans="1:9" ht="17.45" hidden="1" customHeight="1" thickBot="1" x14ac:dyDescent="0.2">
      <c r="A341" s="164"/>
      <c r="B341" s="39" t="s">
        <v>219</v>
      </c>
      <c r="C341" s="134" t="s">
        <v>327</v>
      </c>
      <c r="D341" s="135"/>
      <c r="E341" s="44"/>
      <c r="F341" s="348" t="s">
        <v>1062</v>
      </c>
      <c r="G341" s="349"/>
      <c r="H341" s="141">
        <f>H339+1</f>
        <v>288</v>
      </c>
    </row>
    <row r="342" spans="1:9" s="22" customFormat="1" ht="30" hidden="1" customHeight="1" thickBot="1" x14ac:dyDescent="0.2">
      <c r="A342" s="164"/>
      <c r="B342" s="34"/>
      <c r="C342" s="228" t="s">
        <v>137</v>
      </c>
      <c r="D342" s="229"/>
      <c r="E342" s="230"/>
      <c r="F342" s="348"/>
      <c r="G342" s="349"/>
      <c r="H342" s="141"/>
      <c r="I342" s="18"/>
    </row>
    <row r="343" spans="1:9" s="22" customFormat="1" ht="17.45" hidden="1" customHeight="1" thickBot="1" x14ac:dyDescent="0.2">
      <c r="A343" s="176"/>
      <c r="B343" s="39" t="s">
        <v>220</v>
      </c>
      <c r="C343" s="161" t="s">
        <v>328</v>
      </c>
      <c r="D343" s="162"/>
      <c r="E343" s="37" t="s">
        <v>22</v>
      </c>
      <c r="F343" s="348"/>
      <c r="G343" s="349"/>
      <c r="H343" s="106">
        <f>H341+1</f>
        <v>289</v>
      </c>
      <c r="I343" s="18"/>
    </row>
    <row r="344" spans="1:9" s="22" customFormat="1" ht="17.45" customHeight="1" thickBot="1" x14ac:dyDescent="0.2">
      <c r="A344" s="163" t="s">
        <v>994</v>
      </c>
      <c r="B344" s="30" t="s">
        <v>197</v>
      </c>
      <c r="C344" s="161" t="s">
        <v>1020</v>
      </c>
      <c r="D344" s="162"/>
      <c r="E344" s="42" t="s">
        <v>22</v>
      </c>
      <c r="F344" s="348"/>
      <c r="G344" s="349"/>
      <c r="H344" s="106">
        <f>H343+1</f>
        <v>290</v>
      </c>
      <c r="I344" s="18"/>
    </row>
    <row r="345" spans="1:9" s="22" customFormat="1" ht="17.45" customHeight="1" thickBot="1" x14ac:dyDescent="0.2">
      <c r="A345" s="164"/>
      <c r="B345" s="43"/>
      <c r="C345" s="147" t="s">
        <v>755</v>
      </c>
      <c r="D345" s="187"/>
      <c r="E345" s="148"/>
      <c r="F345" s="378"/>
      <c r="G345" s="384"/>
      <c r="H345" s="106">
        <f t="shared" ref="H345:H349" si="16">H344+1</f>
        <v>291</v>
      </c>
      <c r="I345" s="18"/>
    </row>
    <row r="346" spans="1:9" s="22" customFormat="1" ht="17.45" customHeight="1" thickBot="1" x14ac:dyDescent="0.2">
      <c r="A346" s="164"/>
      <c r="B346" s="30" t="s">
        <v>199</v>
      </c>
      <c r="C346" s="161" t="s">
        <v>433</v>
      </c>
      <c r="D346" s="162"/>
      <c r="E346" s="51" t="s">
        <v>22</v>
      </c>
      <c r="F346" s="348"/>
      <c r="G346" s="349"/>
      <c r="H346" s="106">
        <f t="shared" si="16"/>
        <v>292</v>
      </c>
      <c r="I346" s="18"/>
    </row>
    <row r="347" spans="1:9" s="22" customFormat="1" ht="17.45" customHeight="1" thickBot="1" x14ac:dyDescent="0.2">
      <c r="A347" s="164"/>
      <c r="B347" s="43"/>
      <c r="C347" s="147" t="s">
        <v>756</v>
      </c>
      <c r="D347" s="187"/>
      <c r="E347" s="148"/>
      <c r="F347" s="378"/>
      <c r="G347" s="384"/>
      <c r="H347" s="106">
        <f t="shared" si="16"/>
        <v>293</v>
      </c>
      <c r="I347" s="18"/>
    </row>
    <row r="348" spans="1:9" s="22" customFormat="1" ht="17.45" customHeight="1" thickBot="1" x14ac:dyDescent="0.2">
      <c r="A348" s="164"/>
      <c r="B348" s="30" t="s">
        <v>205</v>
      </c>
      <c r="C348" s="161" t="s">
        <v>434</v>
      </c>
      <c r="D348" s="162"/>
      <c r="E348" s="51" t="s">
        <v>22</v>
      </c>
      <c r="F348" s="348"/>
      <c r="G348" s="349"/>
      <c r="H348" s="106">
        <f t="shared" si="16"/>
        <v>294</v>
      </c>
      <c r="I348" s="18"/>
    </row>
    <row r="349" spans="1:9" s="22" customFormat="1" ht="17.45" customHeight="1" thickBot="1" x14ac:dyDescent="0.2">
      <c r="A349" s="176"/>
      <c r="B349" s="43"/>
      <c r="C349" s="147" t="s">
        <v>756</v>
      </c>
      <c r="D349" s="187"/>
      <c r="E349" s="148"/>
      <c r="F349" s="378"/>
      <c r="G349" s="384"/>
      <c r="H349" s="106">
        <f t="shared" si="16"/>
        <v>295</v>
      </c>
      <c r="I349" s="18"/>
    </row>
    <row r="350" spans="1:9" s="22" customFormat="1" ht="17.45" customHeight="1" thickBot="1" x14ac:dyDescent="0.2">
      <c r="A350" s="132" t="s">
        <v>488</v>
      </c>
      <c r="B350" s="30" t="s">
        <v>197</v>
      </c>
      <c r="C350" s="134" t="s">
        <v>1018</v>
      </c>
      <c r="D350" s="135"/>
      <c r="E350" s="136"/>
      <c r="F350" s="348"/>
      <c r="G350" s="349"/>
      <c r="H350" s="356">
        <f>H349+1</f>
        <v>296</v>
      </c>
      <c r="I350" s="18"/>
    </row>
    <row r="351" spans="1:9" s="22" customFormat="1" ht="17.45" customHeight="1" thickBot="1" x14ac:dyDescent="0.2">
      <c r="A351" s="184"/>
      <c r="B351" s="65"/>
      <c r="C351" s="66"/>
      <c r="D351" s="114"/>
      <c r="E351" s="46" t="s">
        <v>473</v>
      </c>
      <c r="F351" s="348"/>
      <c r="G351" s="349"/>
      <c r="H351" s="356"/>
      <c r="I351" s="18"/>
    </row>
    <row r="352" spans="1:9" s="22" customFormat="1" ht="17.45" customHeight="1" thickBot="1" x14ac:dyDescent="0.2">
      <c r="A352" s="184"/>
      <c r="B352" s="65"/>
      <c r="C352" s="222" t="s">
        <v>455</v>
      </c>
      <c r="D352" s="223"/>
      <c r="E352" s="224"/>
      <c r="F352" s="339" t="s">
        <v>1062</v>
      </c>
      <c r="G352" s="340"/>
      <c r="H352" s="31">
        <f>H350+1</f>
        <v>297</v>
      </c>
      <c r="I352" s="18"/>
    </row>
    <row r="353" spans="1:9" s="22" customFormat="1" ht="17.45" customHeight="1" thickBot="1" x14ac:dyDescent="0.2">
      <c r="A353" s="184"/>
      <c r="B353" s="65"/>
      <c r="C353" s="98"/>
      <c r="D353" s="72" t="s">
        <v>454</v>
      </c>
      <c r="E353" s="63" t="s">
        <v>453</v>
      </c>
      <c r="F353" s="339" t="s">
        <v>1062</v>
      </c>
      <c r="G353" s="340"/>
      <c r="H353" s="31">
        <f>H352+1</f>
        <v>298</v>
      </c>
      <c r="I353" s="18"/>
    </row>
    <row r="354" spans="1:9" s="22" customFormat="1" ht="17.45" customHeight="1" thickBot="1" x14ac:dyDescent="0.2">
      <c r="A354" s="184"/>
      <c r="B354" s="65"/>
      <c r="C354" s="222" t="s">
        <v>456</v>
      </c>
      <c r="D354" s="223"/>
      <c r="E354" s="224"/>
      <c r="F354" s="339" t="s">
        <v>1062</v>
      </c>
      <c r="G354" s="340"/>
      <c r="H354" s="31">
        <f t="shared" ref="H354:H355" si="17">H353+1</f>
        <v>299</v>
      </c>
      <c r="I354" s="18"/>
    </row>
    <row r="355" spans="1:9" s="22" customFormat="1" ht="17.45" customHeight="1" thickBot="1" x14ac:dyDescent="0.2">
      <c r="A355" s="184"/>
      <c r="B355" s="65"/>
      <c r="C355" s="98"/>
      <c r="D355" s="72" t="s">
        <v>454</v>
      </c>
      <c r="E355" s="63" t="s">
        <v>457</v>
      </c>
      <c r="F355" s="339" t="s">
        <v>1062</v>
      </c>
      <c r="G355" s="340"/>
      <c r="H355" s="31">
        <f t="shared" si="17"/>
        <v>300</v>
      </c>
      <c r="I355" s="18"/>
    </row>
    <row r="356" spans="1:9" ht="17.45" customHeight="1" thickBot="1" x14ac:dyDescent="0.2">
      <c r="A356" s="184"/>
      <c r="B356" s="49"/>
      <c r="C356" s="159" t="s">
        <v>759</v>
      </c>
      <c r="D356" s="192"/>
      <c r="E356" s="192"/>
      <c r="F356" s="192"/>
      <c r="G356" s="193"/>
      <c r="H356" s="38"/>
    </row>
    <row r="357" spans="1:9" ht="17.45" customHeight="1" thickBot="1" x14ac:dyDescent="0.2">
      <c r="A357" s="184"/>
      <c r="B357" s="33"/>
      <c r="C357" s="33"/>
      <c r="D357" s="147" t="s">
        <v>1004</v>
      </c>
      <c r="E357" s="257"/>
      <c r="F357" s="339" t="s">
        <v>1062</v>
      </c>
      <c r="G357" s="340"/>
      <c r="H357" s="31">
        <f>H355+1</f>
        <v>301</v>
      </c>
    </row>
    <row r="358" spans="1:9" ht="17.45" customHeight="1" thickBot="1" x14ac:dyDescent="0.2">
      <c r="A358" s="184"/>
      <c r="B358" s="33"/>
      <c r="C358" s="33"/>
      <c r="D358" s="147" t="s">
        <v>1005</v>
      </c>
      <c r="E358" s="257"/>
      <c r="F358" s="339" t="s">
        <v>1062</v>
      </c>
      <c r="G358" s="340"/>
      <c r="H358" s="17">
        <f>H357+1</f>
        <v>302</v>
      </c>
    </row>
    <row r="359" spans="1:9" ht="17.45" customHeight="1" thickBot="1" x14ac:dyDescent="0.2">
      <c r="A359" s="184"/>
      <c r="B359" s="33"/>
      <c r="C359" s="33"/>
      <c r="D359" s="147" t="s">
        <v>1021</v>
      </c>
      <c r="E359" s="257"/>
      <c r="F359" s="339" t="s">
        <v>1062</v>
      </c>
      <c r="G359" s="340"/>
      <c r="H359" s="17">
        <f>H358+1</f>
        <v>303</v>
      </c>
    </row>
    <row r="360" spans="1:9" ht="17.45" customHeight="1" thickBot="1" x14ac:dyDescent="0.2">
      <c r="A360" s="184"/>
      <c r="B360" s="33"/>
      <c r="C360" s="33"/>
      <c r="D360" s="147" t="s">
        <v>1022</v>
      </c>
      <c r="E360" s="257"/>
      <c r="F360" s="339" t="s">
        <v>1062</v>
      </c>
      <c r="G360" s="340"/>
      <c r="H360" s="17">
        <f>H359+1</f>
        <v>304</v>
      </c>
    </row>
    <row r="361" spans="1:9" ht="17.45" customHeight="1" thickBot="1" x14ac:dyDescent="0.2">
      <c r="A361" s="184"/>
      <c r="B361" s="33"/>
      <c r="C361" s="33"/>
      <c r="D361" s="147" t="s">
        <v>1023</v>
      </c>
      <c r="E361" s="257"/>
      <c r="F361" s="339" t="s">
        <v>1062</v>
      </c>
      <c r="G361" s="340"/>
      <c r="H361" s="17">
        <f t="shared" ref="H361" si="18">H360+1</f>
        <v>305</v>
      </c>
    </row>
    <row r="362" spans="1:9" ht="17.45" customHeight="1" thickBot="1" x14ac:dyDescent="0.2">
      <c r="A362" s="184"/>
      <c r="B362" s="33"/>
      <c r="C362" s="33"/>
      <c r="D362" s="147" t="s">
        <v>1024</v>
      </c>
      <c r="E362" s="257"/>
      <c r="F362" s="339" t="s">
        <v>1062</v>
      </c>
      <c r="G362" s="340"/>
      <c r="H362" s="17">
        <f>H361+1</f>
        <v>306</v>
      </c>
    </row>
    <row r="363" spans="1:9" ht="17.45" customHeight="1" thickBot="1" x14ac:dyDescent="0.2">
      <c r="A363" s="184"/>
      <c r="B363" s="33"/>
      <c r="C363" s="33"/>
      <c r="D363" s="147" t="s">
        <v>1025</v>
      </c>
      <c r="E363" s="257"/>
      <c r="F363" s="339" t="s">
        <v>1062</v>
      </c>
      <c r="G363" s="340"/>
      <c r="H363" s="17">
        <f>H362+1</f>
        <v>307</v>
      </c>
    </row>
    <row r="364" spans="1:9" ht="17.45" customHeight="1" thickBot="1" x14ac:dyDescent="0.2">
      <c r="A364" s="184"/>
      <c r="B364" s="30" t="s">
        <v>205</v>
      </c>
      <c r="C364" s="134" t="s">
        <v>331</v>
      </c>
      <c r="D364" s="135"/>
      <c r="E364" s="67"/>
      <c r="F364" s="348" t="s">
        <v>1062</v>
      </c>
      <c r="G364" s="349"/>
      <c r="H364" s="141">
        <f>H363+1</f>
        <v>308</v>
      </c>
    </row>
    <row r="365" spans="1:9" ht="17.45" customHeight="1" thickBot="1" x14ac:dyDescent="0.2">
      <c r="A365" s="184"/>
      <c r="B365" s="34"/>
      <c r="C365" s="41"/>
      <c r="D365" s="144" t="s">
        <v>25</v>
      </c>
      <c r="E365" s="178"/>
      <c r="F365" s="348"/>
      <c r="G365" s="349"/>
      <c r="H365" s="141"/>
    </row>
    <row r="366" spans="1:9" ht="17.45" customHeight="1" thickBot="1" x14ac:dyDescent="0.2">
      <c r="A366" s="184"/>
      <c r="B366" s="41" t="s">
        <v>208</v>
      </c>
      <c r="C366" s="161" t="s">
        <v>384</v>
      </c>
      <c r="D366" s="162"/>
      <c r="E366" s="186"/>
      <c r="F366" s="339" t="s">
        <v>1062</v>
      </c>
      <c r="G366" s="340"/>
      <c r="H366" s="17">
        <f>H364+1</f>
        <v>309</v>
      </c>
    </row>
    <row r="367" spans="1:9" ht="17.45" customHeight="1" thickBot="1" x14ac:dyDescent="0.2">
      <c r="A367" s="163" t="s">
        <v>760</v>
      </c>
      <c r="B367" s="30" t="s">
        <v>197</v>
      </c>
      <c r="C367" s="134" t="s">
        <v>1044</v>
      </c>
      <c r="D367" s="135"/>
      <c r="E367" s="113"/>
      <c r="F367" s="346"/>
      <c r="G367" s="347"/>
      <c r="H367" s="356">
        <f>H366+1</f>
        <v>310</v>
      </c>
    </row>
    <row r="368" spans="1:9" ht="17.45" customHeight="1" thickBot="1" x14ac:dyDescent="0.2">
      <c r="A368" s="164"/>
      <c r="B368" s="33"/>
      <c r="C368" s="144" t="s">
        <v>473</v>
      </c>
      <c r="D368" s="177"/>
      <c r="E368" s="178"/>
      <c r="F368" s="346"/>
      <c r="G368" s="347"/>
      <c r="H368" s="356"/>
    </row>
    <row r="369" spans="1:8" ht="30" customHeight="1" thickBot="1" x14ac:dyDescent="0.2">
      <c r="A369" s="164"/>
      <c r="B369" s="49"/>
      <c r="C369" s="172" t="s">
        <v>435</v>
      </c>
      <c r="D369" s="173"/>
      <c r="E369" s="37" t="s">
        <v>23</v>
      </c>
      <c r="F369" s="346"/>
      <c r="G369" s="347"/>
      <c r="H369" s="106">
        <f>H367+1</f>
        <v>311</v>
      </c>
    </row>
    <row r="370" spans="1:8" ht="30" customHeight="1" thickBot="1" x14ac:dyDescent="0.2">
      <c r="A370" s="164"/>
      <c r="B370" s="49"/>
      <c r="C370" s="260" t="s">
        <v>474</v>
      </c>
      <c r="D370" s="261"/>
      <c r="E370" s="37" t="s">
        <v>23</v>
      </c>
      <c r="F370" s="346"/>
      <c r="G370" s="347"/>
      <c r="H370" s="106">
        <f t="shared" ref="H370:H375" si="19">H369+1</f>
        <v>312</v>
      </c>
    </row>
    <row r="371" spans="1:8" ht="30" customHeight="1" thickBot="1" x14ac:dyDescent="0.2">
      <c r="A371" s="164"/>
      <c r="B371" s="49"/>
      <c r="C371" s="260" t="s">
        <v>475</v>
      </c>
      <c r="D371" s="261"/>
      <c r="E371" s="37" t="s">
        <v>23</v>
      </c>
      <c r="F371" s="346"/>
      <c r="G371" s="347"/>
      <c r="H371" s="106">
        <f t="shared" si="19"/>
        <v>313</v>
      </c>
    </row>
    <row r="372" spans="1:8" ht="30" customHeight="1" thickBot="1" x14ac:dyDescent="0.2">
      <c r="A372" s="164"/>
      <c r="B372" s="49"/>
      <c r="C372" s="172" t="s">
        <v>972</v>
      </c>
      <c r="D372" s="173"/>
      <c r="E372" s="37" t="s">
        <v>23</v>
      </c>
      <c r="F372" s="346"/>
      <c r="G372" s="347"/>
      <c r="H372" s="106">
        <f t="shared" si="19"/>
        <v>314</v>
      </c>
    </row>
    <row r="373" spans="1:8" ht="30" customHeight="1" thickBot="1" x14ac:dyDescent="0.2">
      <c r="A373" s="164"/>
      <c r="B373" s="49"/>
      <c r="C373" s="262" t="s">
        <v>476</v>
      </c>
      <c r="D373" s="263"/>
      <c r="E373" s="264"/>
      <c r="F373" s="339" t="s">
        <v>1062</v>
      </c>
      <c r="G373" s="340"/>
      <c r="H373" s="31">
        <f t="shared" si="19"/>
        <v>315</v>
      </c>
    </row>
    <row r="374" spans="1:8" ht="30" customHeight="1" thickBot="1" x14ac:dyDescent="0.2">
      <c r="A374" s="131"/>
      <c r="B374" s="43"/>
      <c r="C374" s="256" t="s">
        <v>769</v>
      </c>
      <c r="D374" s="173"/>
      <c r="E374" s="37" t="s">
        <v>23</v>
      </c>
      <c r="F374" s="346"/>
      <c r="G374" s="347"/>
      <c r="H374" s="106">
        <f t="shared" si="19"/>
        <v>316</v>
      </c>
    </row>
    <row r="375" spans="1:8" ht="17.45" customHeight="1" thickBot="1" x14ac:dyDescent="0.2">
      <c r="A375" s="163" t="s">
        <v>489</v>
      </c>
      <c r="B375" s="30" t="s">
        <v>197</v>
      </c>
      <c r="C375" s="134" t="s">
        <v>1012</v>
      </c>
      <c r="D375" s="135"/>
      <c r="E375" s="136"/>
      <c r="F375" s="346"/>
      <c r="G375" s="347"/>
      <c r="H375" s="356">
        <f t="shared" si="19"/>
        <v>317</v>
      </c>
    </row>
    <row r="376" spans="1:8" ht="17.45" customHeight="1" thickBot="1" x14ac:dyDescent="0.2">
      <c r="A376" s="188"/>
      <c r="B376" s="255" t="s">
        <v>100</v>
      </c>
      <c r="C376" s="144"/>
      <c r="D376" s="177"/>
      <c r="E376" s="178"/>
      <c r="F376" s="346"/>
      <c r="G376" s="347"/>
      <c r="H376" s="356"/>
    </row>
    <row r="377" spans="1:8" ht="17.45" customHeight="1" thickBot="1" x14ac:dyDescent="0.2">
      <c r="A377" s="188"/>
      <c r="B377" s="30" t="s">
        <v>199</v>
      </c>
      <c r="C377" s="134" t="s">
        <v>1013</v>
      </c>
      <c r="D377" s="135"/>
      <c r="E377" s="136"/>
      <c r="F377" s="346"/>
      <c r="G377" s="347"/>
      <c r="H377" s="356">
        <f>H375+1</f>
        <v>318</v>
      </c>
    </row>
    <row r="378" spans="1:8" ht="17.45" customHeight="1" thickBot="1" x14ac:dyDescent="0.2">
      <c r="A378" s="188"/>
      <c r="B378" s="255" t="s">
        <v>768</v>
      </c>
      <c r="C378" s="144"/>
      <c r="D378" s="177"/>
      <c r="E378" s="178"/>
      <c r="F378" s="346"/>
      <c r="G378" s="347"/>
      <c r="H378" s="356"/>
    </row>
    <row r="379" spans="1:8" ht="17.45" customHeight="1" thickBot="1" x14ac:dyDescent="0.2">
      <c r="A379" s="180"/>
      <c r="B379" s="30" t="s">
        <v>205</v>
      </c>
      <c r="C379" s="53" t="s">
        <v>1014</v>
      </c>
      <c r="D379" s="125"/>
      <c r="E379" s="42" t="s">
        <v>23</v>
      </c>
      <c r="F379" s="346"/>
      <c r="G379" s="347"/>
      <c r="H379" s="106">
        <f>H377+1</f>
        <v>319</v>
      </c>
    </row>
    <row r="380" spans="1:8" ht="17.45" customHeight="1" thickBot="1" x14ac:dyDescent="0.2">
      <c r="A380" s="180"/>
      <c r="B380" s="30" t="s">
        <v>208</v>
      </c>
      <c r="C380" s="53" t="s">
        <v>1015</v>
      </c>
      <c r="D380" s="125"/>
      <c r="E380" s="42" t="s">
        <v>23</v>
      </c>
      <c r="F380" s="346"/>
      <c r="G380" s="347"/>
      <c r="H380" s="106">
        <f>H379+1</f>
        <v>320</v>
      </c>
    </row>
    <row r="381" spans="1:8" ht="17.45" customHeight="1" thickBot="1" x14ac:dyDescent="0.2">
      <c r="A381" s="180"/>
      <c r="B381" s="30" t="s">
        <v>211</v>
      </c>
      <c r="C381" s="134" t="s">
        <v>1016</v>
      </c>
      <c r="D381" s="135"/>
      <c r="E381" s="136"/>
      <c r="F381" s="346"/>
      <c r="G381" s="347"/>
      <c r="H381" s="356">
        <f>H380+1</f>
        <v>321</v>
      </c>
    </row>
    <row r="382" spans="1:8" ht="17.45" customHeight="1" thickBot="1" x14ac:dyDescent="0.2">
      <c r="A382" s="180"/>
      <c r="B382" s="34"/>
      <c r="C382" s="41"/>
      <c r="D382" s="36"/>
      <c r="E382" s="63" t="s">
        <v>23</v>
      </c>
      <c r="F382" s="346"/>
      <c r="G382" s="347"/>
      <c r="H382" s="356"/>
    </row>
    <row r="383" spans="1:8" ht="17.45" customHeight="1" thickBot="1" x14ac:dyDescent="0.2">
      <c r="A383" s="180"/>
      <c r="B383" s="30" t="s">
        <v>216</v>
      </c>
      <c r="C383" s="185" t="s">
        <v>1017</v>
      </c>
      <c r="D383" s="185"/>
      <c r="E383" s="42" t="s">
        <v>23</v>
      </c>
      <c r="F383" s="346"/>
      <c r="G383" s="347"/>
      <c r="H383" s="106">
        <f>H381+1</f>
        <v>322</v>
      </c>
    </row>
    <row r="384" spans="1:8" ht="17.45" customHeight="1" x14ac:dyDescent="0.15">
      <c r="A384" s="164"/>
      <c r="B384" s="49"/>
      <c r="C384" s="222" t="s">
        <v>1006</v>
      </c>
      <c r="D384" s="223"/>
      <c r="E384" s="224"/>
      <c r="F384" s="352"/>
      <c r="G384" s="353"/>
      <c r="H384" s="356">
        <f>H383+1</f>
        <v>323</v>
      </c>
    </row>
    <row r="385" spans="1:9" ht="17.45" customHeight="1" thickBot="1" x14ac:dyDescent="0.2">
      <c r="A385" s="164"/>
      <c r="B385" s="33"/>
      <c r="C385" s="246" t="s">
        <v>322</v>
      </c>
      <c r="D385" s="247"/>
      <c r="E385" s="248"/>
      <c r="F385" s="354"/>
      <c r="G385" s="355"/>
      <c r="H385" s="356"/>
    </row>
    <row r="386" spans="1:9" ht="17.45" customHeight="1" thickBot="1" x14ac:dyDescent="0.2">
      <c r="A386" s="164"/>
      <c r="B386" s="49"/>
      <c r="C386" s="208" t="s">
        <v>333</v>
      </c>
      <c r="D386" s="187"/>
      <c r="E386" s="37" t="s">
        <v>23</v>
      </c>
      <c r="F386" s="346"/>
      <c r="G386" s="347"/>
      <c r="H386" s="106">
        <f>H384+1</f>
        <v>324</v>
      </c>
    </row>
    <row r="387" spans="1:9" ht="17.45" customHeight="1" x14ac:dyDescent="0.15">
      <c r="A387" s="164"/>
      <c r="B387" s="49"/>
      <c r="C387" s="47"/>
      <c r="D387" s="222" t="s">
        <v>1007</v>
      </c>
      <c r="E387" s="224"/>
      <c r="F387" s="352"/>
      <c r="G387" s="353"/>
      <c r="H387" s="356">
        <f>H386+1</f>
        <v>325</v>
      </c>
    </row>
    <row r="388" spans="1:9" ht="17.45" customHeight="1" thickBot="1" x14ac:dyDescent="0.2">
      <c r="A388" s="164"/>
      <c r="B388" s="39"/>
      <c r="C388" s="45"/>
      <c r="D388" s="191" t="s">
        <v>322</v>
      </c>
      <c r="E388" s="248"/>
      <c r="F388" s="354"/>
      <c r="G388" s="355"/>
      <c r="H388" s="356"/>
    </row>
    <row r="389" spans="1:9" ht="17.45" customHeight="1" thickBot="1" x14ac:dyDescent="0.2">
      <c r="A389" s="176"/>
      <c r="B389" s="24" t="s">
        <v>219</v>
      </c>
      <c r="C389" s="69" t="s">
        <v>447</v>
      </c>
      <c r="D389" s="127"/>
      <c r="E389" s="37" t="s">
        <v>23</v>
      </c>
      <c r="F389" s="346"/>
      <c r="G389" s="347"/>
      <c r="H389" s="106">
        <f>H387+1</f>
        <v>326</v>
      </c>
    </row>
    <row r="390" spans="1:9" ht="17.45" customHeight="1" thickBot="1" x14ac:dyDescent="0.2">
      <c r="A390" s="163" t="s">
        <v>490</v>
      </c>
      <c r="B390" s="24" t="s">
        <v>197</v>
      </c>
      <c r="C390" s="161" t="s">
        <v>1045</v>
      </c>
      <c r="D390" s="162"/>
      <c r="E390" s="37" t="s">
        <v>23</v>
      </c>
      <c r="F390" s="346"/>
      <c r="G390" s="347"/>
      <c r="H390" s="106">
        <f>H389+1</f>
        <v>327</v>
      </c>
    </row>
    <row r="391" spans="1:9" ht="17.45" customHeight="1" thickBot="1" x14ac:dyDescent="0.2">
      <c r="A391" s="180"/>
      <c r="B391" s="30" t="s">
        <v>199</v>
      </c>
      <c r="C391" s="134" t="s">
        <v>1046</v>
      </c>
      <c r="D391" s="135"/>
      <c r="E391" s="37" t="s">
        <v>23</v>
      </c>
      <c r="F391" s="346"/>
      <c r="G391" s="347"/>
      <c r="H391" s="106">
        <f>H390+1</f>
        <v>328</v>
      </c>
    </row>
    <row r="392" spans="1:9" ht="17.45" customHeight="1" thickBot="1" x14ac:dyDescent="0.2">
      <c r="A392" s="180"/>
      <c r="B392" s="30" t="s">
        <v>205</v>
      </c>
      <c r="C392" s="53" t="s">
        <v>1047</v>
      </c>
      <c r="D392" s="125"/>
      <c r="E392" s="37" t="s">
        <v>23</v>
      </c>
      <c r="F392" s="346"/>
      <c r="G392" s="347"/>
      <c r="H392" s="106">
        <f>H391+1</f>
        <v>329</v>
      </c>
    </row>
    <row r="393" spans="1:9" ht="17.45" customHeight="1" thickBot="1" x14ac:dyDescent="0.2">
      <c r="A393" s="180"/>
      <c r="B393" s="33"/>
      <c r="C393" s="222" t="s">
        <v>436</v>
      </c>
      <c r="D393" s="223"/>
      <c r="E393" s="224"/>
      <c r="F393" s="346"/>
      <c r="G393" s="347"/>
      <c r="H393" s="356">
        <f>H392+1</f>
        <v>330</v>
      </c>
    </row>
    <row r="394" spans="1:9" ht="17.45" customHeight="1" thickBot="1" x14ac:dyDescent="0.2">
      <c r="A394" s="180"/>
      <c r="B394" s="34"/>
      <c r="C394" s="34"/>
      <c r="D394" s="36"/>
      <c r="E394" s="63" t="s">
        <v>23</v>
      </c>
      <c r="F394" s="346"/>
      <c r="G394" s="347"/>
      <c r="H394" s="356"/>
    </row>
    <row r="395" spans="1:9" ht="17.45" customHeight="1" thickBot="1" x14ac:dyDescent="0.2">
      <c r="A395" s="176"/>
      <c r="B395" s="34" t="s">
        <v>208</v>
      </c>
      <c r="C395" s="69" t="s">
        <v>1048</v>
      </c>
      <c r="D395" s="36"/>
      <c r="E395" s="37" t="s">
        <v>23</v>
      </c>
      <c r="F395" s="346"/>
      <c r="G395" s="347"/>
      <c r="H395" s="106">
        <f>H393+1</f>
        <v>331</v>
      </c>
    </row>
    <row r="396" spans="1:9" ht="17.45" customHeight="1" thickBot="1" x14ac:dyDescent="0.2">
      <c r="A396" s="163" t="s">
        <v>491</v>
      </c>
      <c r="B396" s="57" t="s">
        <v>197</v>
      </c>
      <c r="C396" s="161" t="s">
        <v>1049</v>
      </c>
      <c r="D396" s="162"/>
      <c r="E396" s="37" t="s">
        <v>23</v>
      </c>
      <c r="F396" s="346"/>
      <c r="G396" s="347"/>
      <c r="H396" s="106">
        <f>H395+1</f>
        <v>332</v>
      </c>
    </row>
    <row r="397" spans="1:9" ht="17.45" customHeight="1" thickBot="1" x14ac:dyDescent="0.2">
      <c r="A397" s="188"/>
      <c r="B397" s="57" t="s">
        <v>199</v>
      </c>
      <c r="C397" s="161" t="s">
        <v>1050</v>
      </c>
      <c r="D397" s="162"/>
      <c r="E397" s="37" t="s">
        <v>23</v>
      </c>
      <c r="F397" s="346"/>
      <c r="G397" s="347"/>
      <c r="H397" s="106">
        <f>H396+1</f>
        <v>333</v>
      </c>
    </row>
    <row r="398" spans="1:9" ht="17.45" customHeight="1" thickBot="1" x14ac:dyDescent="0.2">
      <c r="A398" s="181"/>
      <c r="B398" s="57" t="s">
        <v>205</v>
      </c>
      <c r="C398" s="185" t="s">
        <v>1051</v>
      </c>
      <c r="D398" s="185"/>
      <c r="E398" s="37" t="s">
        <v>23</v>
      </c>
      <c r="F398" s="346"/>
      <c r="G398" s="347"/>
      <c r="H398" s="106">
        <f>H397+1</f>
        <v>334</v>
      </c>
    </row>
    <row r="399" spans="1:9" ht="17.45" hidden="1" customHeight="1" thickBot="1" x14ac:dyDescent="0.2">
      <c r="A399" s="163" t="s">
        <v>492</v>
      </c>
      <c r="B399" s="24" t="s">
        <v>197</v>
      </c>
      <c r="C399" s="161" t="s">
        <v>336</v>
      </c>
      <c r="D399" s="162"/>
      <c r="E399" s="37"/>
      <c r="F399" s="339" t="s">
        <v>1062</v>
      </c>
      <c r="G399" s="340"/>
      <c r="H399" s="17">
        <f>H398+1</f>
        <v>335</v>
      </c>
    </row>
    <row r="400" spans="1:9" s="22" customFormat="1" ht="17.45" hidden="1" customHeight="1" thickBot="1" x14ac:dyDescent="0.2">
      <c r="A400" s="180"/>
      <c r="B400" s="24" t="s">
        <v>199</v>
      </c>
      <c r="C400" s="161" t="s">
        <v>337</v>
      </c>
      <c r="D400" s="162"/>
      <c r="E400" s="37"/>
      <c r="F400" s="339" t="s">
        <v>1062</v>
      </c>
      <c r="G400" s="340"/>
      <c r="H400" s="17">
        <f>H399+1</f>
        <v>336</v>
      </c>
      <c r="I400" s="18"/>
    </row>
    <row r="401" spans="1:9" s="22" customFormat="1" ht="17.45" hidden="1" customHeight="1" thickBot="1" x14ac:dyDescent="0.2">
      <c r="A401" s="180"/>
      <c r="B401" s="24" t="s">
        <v>205</v>
      </c>
      <c r="C401" s="161" t="s">
        <v>338</v>
      </c>
      <c r="D401" s="162"/>
      <c r="E401" s="37"/>
      <c r="F401" s="339" t="s">
        <v>1062</v>
      </c>
      <c r="G401" s="340"/>
      <c r="H401" s="17">
        <f t="shared" ref="H401:H407" si="20">H400+1</f>
        <v>337</v>
      </c>
      <c r="I401" s="18"/>
    </row>
    <row r="402" spans="1:9" s="22" customFormat="1" ht="17.45" hidden="1" customHeight="1" thickBot="1" x14ac:dyDescent="0.2">
      <c r="A402" s="180"/>
      <c r="B402" s="24" t="s">
        <v>208</v>
      </c>
      <c r="C402" s="161" t="s">
        <v>339</v>
      </c>
      <c r="D402" s="162"/>
      <c r="E402" s="37"/>
      <c r="F402" s="339" t="s">
        <v>1062</v>
      </c>
      <c r="G402" s="340"/>
      <c r="H402" s="17">
        <f t="shared" si="20"/>
        <v>338</v>
      </c>
      <c r="I402" s="18"/>
    </row>
    <row r="403" spans="1:9" s="22" customFormat="1" ht="17.45" hidden="1" customHeight="1" thickBot="1" x14ac:dyDescent="0.2">
      <c r="A403" s="180"/>
      <c r="B403" s="24" t="s">
        <v>211</v>
      </c>
      <c r="C403" s="161" t="s">
        <v>340</v>
      </c>
      <c r="D403" s="162"/>
      <c r="E403" s="37"/>
      <c r="F403" s="339" t="s">
        <v>1062</v>
      </c>
      <c r="G403" s="340"/>
      <c r="H403" s="17">
        <f t="shared" si="20"/>
        <v>339</v>
      </c>
      <c r="I403" s="18"/>
    </row>
    <row r="404" spans="1:9" s="22" customFormat="1" ht="17.45" hidden="1" customHeight="1" thickBot="1" x14ac:dyDescent="0.2">
      <c r="A404" s="180"/>
      <c r="B404" s="24" t="s">
        <v>216</v>
      </c>
      <c r="C404" s="161" t="s">
        <v>341</v>
      </c>
      <c r="D404" s="162"/>
      <c r="E404" s="37"/>
      <c r="F404" s="339" t="s">
        <v>1062</v>
      </c>
      <c r="G404" s="340"/>
      <c r="H404" s="17">
        <f t="shared" si="20"/>
        <v>340</v>
      </c>
      <c r="I404" s="18"/>
    </row>
    <row r="405" spans="1:9" s="22" customFormat="1" ht="17.45" hidden="1" customHeight="1" thickBot="1" x14ac:dyDescent="0.2">
      <c r="A405" s="180"/>
      <c r="B405" s="24" t="s">
        <v>219</v>
      </c>
      <c r="C405" s="161" t="s">
        <v>342</v>
      </c>
      <c r="D405" s="162"/>
      <c r="E405" s="37"/>
      <c r="F405" s="339" t="s">
        <v>1062</v>
      </c>
      <c r="G405" s="340"/>
      <c r="H405" s="17">
        <f t="shared" si="20"/>
        <v>341</v>
      </c>
      <c r="I405" s="18"/>
    </row>
    <row r="406" spans="1:9" s="22" customFormat="1" ht="17.45" hidden="1" customHeight="1" thickBot="1" x14ac:dyDescent="0.2">
      <c r="A406" s="180"/>
      <c r="B406" s="24" t="s">
        <v>220</v>
      </c>
      <c r="C406" s="161" t="s">
        <v>777</v>
      </c>
      <c r="D406" s="162"/>
      <c r="E406" s="37"/>
      <c r="F406" s="339" t="s">
        <v>1062</v>
      </c>
      <c r="G406" s="340"/>
      <c r="H406" s="17">
        <f t="shared" si="20"/>
        <v>342</v>
      </c>
      <c r="I406" s="18"/>
    </row>
    <row r="407" spans="1:9" s="22" customFormat="1" ht="17.45" hidden="1" customHeight="1" thickBot="1" x14ac:dyDescent="0.2">
      <c r="A407" s="181"/>
      <c r="B407" s="24" t="s">
        <v>223</v>
      </c>
      <c r="C407" s="161" t="s">
        <v>343</v>
      </c>
      <c r="D407" s="162"/>
      <c r="E407" s="70"/>
      <c r="F407" s="339" t="s">
        <v>1062</v>
      </c>
      <c r="G407" s="340"/>
      <c r="H407" s="17">
        <f t="shared" si="20"/>
        <v>343</v>
      </c>
      <c r="I407" s="18"/>
    </row>
    <row r="408" spans="1:9" s="22" customFormat="1" ht="17.45" customHeight="1" thickBot="1" x14ac:dyDescent="0.2">
      <c r="A408" s="163" t="s">
        <v>493</v>
      </c>
      <c r="B408" s="30" t="s">
        <v>197</v>
      </c>
      <c r="C408" s="134" t="s">
        <v>344</v>
      </c>
      <c r="D408" s="135"/>
      <c r="E408" s="136"/>
      <c r="F408" s="350" t="s">
        <v>1062</v>
      </c>
      <c r="G408" s="351"/>
      <c r="H408" s="141">
        <f>H407+1</f>
        <v>344</v>
      </c>
      <c r="I408" s="18"/>
    </row>
    <row r="409" spans="1:9" s="22" customFormat="1" ht="30" customHeight="1" thickBot="1" x14ac:dyDescent="0.2">
      <c r="A409" s="180"/>
      <c r="B409" s="34"/>
      <c r="C409" s="228" t="s">
        <v>92</v>
      </c>
      <c r="D409" s="229"/>
      <c r="E409" s="230"/>
      <c r="F409" s="350"/>
      <c r="G409" s="351"/>
      <c r="H409" s="141"/>
      <c r="I409" s="18"/>
    </row>
    <row r="410" spans="1:9" s="22" customFormat="1" ht="17.45" customHeight="1" thickBot="1" x14ac:dyDescent="0.2">
      <c r="A410" s="180"/>
      <c r="B410" s="30" t="s">
        <v>199</v>
      </c>
      <c r="C410" s="134" t="s">
        <v>345</v>
      </c>
      <c r="D410" s="135"/>
      <c r="E410" s="136"/>
      <c r="F410" s="350" t="s">
        <v>1062</v>
      </c>
      <c r="G410" s="351"/>
      <c r="H410" s="141">
        <f>H408+1</f>
        <v>345</v>
      </c>
      <c r="I410" s="18"/>
    </row>
    <row r="411" spans="1:9" s="22" customFormat="1" ht="45" customHeight="1" thickBot="1" x14ac:dyDescent="0.2">
      <c r="A411" s="180"/>
      <c r="B411" s="33"/>
      <c r="C411" s="231" t="s">
        <v>139</v>
      </c>
      <c r="D411" s="232"/>
      <c r="E411" s="233"/>
      <c r="F411" s="350"/>
      <c r="G411" s="351"/>
      <c r="H411" s="141"/>
      <c r="I411" s="18"/>
    </row>
    <row r="412" spans="1:9" s="22" customFormat="1" ht="17.45" customHeight="1" thickBot="1" x14ac:dyDescent="0.2">
      <c r="A412" s="180"/>
      <c r="B412" s="34"/>
      <c r="C412" s="73" t="s">
        <v>448</v>
      </c>
      <c r="D412" s="127"/>
      <c r="E412" s="37" t="s">
        <v>23</v>
      </c>
      <c r="F412" s="350"/>
      <c r="G412" s="351"/>
      <c r="H412" s="106">
        <f>H410+1</f>
        <v>346</v>
      </c>
      <c r="I412" s="18"/>
    </row>
    <row r="413" spans="1:9" s="22" customFormat="1" ht="17.45" customHeight="1" thickBot="1" x14ac:dyDescent="0.2">
      <c r="A413" s="180"/>
      <c r="B413" s="30" t="s">
        <v>205</v>
      </c>
      <c r="C413" s="134" t="s">
        <v>346</v>
      </c>
      <c r="D413" s="135"/>
      <c r="E413" s="136"/>
      <c r="F413" s="350" t="s">
        <v>1062</v>
      </c>
      <c r="G413" s="351"/>
      <c r="H413" s="141">
        <f>H412+1</f>
        <v>347</v>
      </c>
      <c r="I413" s="18"/>
    </row>
    <row r="414" spans="1:9" s="22" customFormat="1" ht="45" customHeight="1" thickBot="1" x14ac:dyDescent="0.2">
      <c r="A414" s="181"/>
      <c r="B414" s="34"/>
      <c r="C414" s="228" t="s">
        <v>139</v>
      </c>
      <c r="D414" s="229"/>
      <c r="E414" s="230"/>
      <c r="F414" s="350"/>
      <c r="G414" s="351"/>
      <c r="H414" s="141"/>
      <c r="I414" s="18"/>
    </row>
    <row r="415" spans="1:9" s="22" customFormat="1" ht="17.45" customHeight="1" thickBot="1" x14ac:dyDescent="0.2">
      <c r="A415" s="163" t="s">
        <v>494</v>
      </c>
      <c r="B415" s="30" t="s">
        <v>197</v>
      </c>
      <c r="C415" s="161" t="s">
        <v>347</v>
      </c>
      <c r="D415" s="162"/>
      <c r="E415" s="37" t="s">
        <v>23</v>
      </c>
      <c r="F415" s="350"/>
      <c r="G415" s="351"/>
      <c r="H415" s="105">
        <f>H413+1</f>
        <v>348</v>
      </c>
      <c r="I415" s="18"/>
    </row>
    <row r="416" spans="1:9" s="22" customFormat="1" ht="17.45" customHeight="1" thickBot="1" x14ac:dyDescent="0.2">
      <c r="A416" s="164"/>
      <c r="B416" s="33"/>
      <c r="C416" s="222" t="s">
        <v>348</v>
      </c>
      <c r="D416" s="223"/>
      <c r="E416" s="63" t="s">
        <v>23</v>
      </c>
      <c r="F416" s="339" t="s">
        <v>1062</v>
      </c>
      <c r="G416" s="340"/>
      <c r="H416" s="17">
        <f>H415+1</f>
        <v>349</v>
      </c>
      <c r="I416" s="18"/>
    </row>
    <row r="417" spans="1:9" s="22" customFormat="1" ht="17.45" customHeight="1" x14ac:dyDescent="0.15">
      <c r="A417" s="164"/>
      <c r="B417" s="33"/>
      <c r="C417" s="47"/>
      <c r="D417" s="208" t="s">
        <v>761</v>
      </c>
      <c r="E417" s="209"/>
      <c r="F417" s="382" t="s">
        <v>1062</v>
      </c>
      <c r="G417" s="383"/>
      <c r="H417" s="141">
        <f>H416+1</f>
        <v>350</v>
      </c>
      <c r="I417" s="18"/>
    </row>
    <row r="418" spans="1:9" s="22" customFormat="1" ht="17.45" customHeight="1" thickBot="1" x14ac:dyDescent="0.2">
      <c r="A418" s="164"/>
      <c r="B418" s="33"/>
      <c r="C418" s="49"/>
      <c r="D418" s="71"/>
      <c r="E418" s="46" t="s">
        <v>29</v>
      </c>
      <c r="F418" s="389"/>
      <c r="G418" s="390"/>
      <c r="H418" s="141"/>
      <c r="I418" s="18"/>
    </row>
    <row r="419" spans="1:9" s="22" customFormat="1" ht="17.45" customHeight="1" thickBot="1" x14ac:dyDescent="0.2">
      <c r="A419" s="164"/>
      <c r="B419" s="43"/>
      <c r="C419" s="43"/>
      <c r="D419" s="201" t="s">
        <v>762</v>
      </c>
      <c r="E419" s="202"/>
      <c r="F419" s="339" t="s">
        <v>1062</v>
      </c>
      <c r="G419" s="340"/>
      <c r="H419" s="17">
        <f>H417+1</f>
        <v>351</v>
      </c>
      <c r="I419" s="18"/>
    </row>
    <row r="420" spans="1:9" s="22" customFormat="1" ht="17.45" customHeight="1" thickBot="1" x14ac:dyDescent="0.2">
      <c r="A420" s="164"/>
      <c r="B420" s="30" t="s">
        <v>199</v>
      </c>
      <c r="C420" s="161" t="s">
        <v>1052</v>
      </c>
      <c r="D420" s="162"/>
      <c r="E420" s="37" t="s">
        <v>23</v>
      </c>
      <c r="F420" s="350"/>
      <c r="G420" s="351"/>
      <c r="H420" s="105">
        <f>H419+1</f>
        <v>352</v>
      </c>
      <c r="I420" s="18"/>
    </row>
    <row r="421" spans="1:9" s="22" customFormat="1" ht="17.45" customHeight="1" thickBot="1" x14ac:dyDescent="0.2">
      <c r="A421" s="176"/>
      <c r="B421" s="43"/>
      <c r="C421" s="147" t="s">
        <v>756</v>
      </c>
      <c r="D421" s="187"/>
      <c r="E421" s="148"/>
      <c r="F421" s="387"/>
      <c r="G421" s="388"/>
      <c r="H421" s="105">
        <f>H420+1</f>
        <v>353</v>
      </c>
      <c r="I421" s="18"/>
    </row>
    <row r="422" spans="1:9" s="22" customFormat="1" ht="17.45" hidden="1" customHeight="1" thickBot="1" x14ac:dyDescent="0.2">
      <c r="A422" s="334" t="s">
        <v>995</v>
      </c>
      <c r="B422" s="30" t="s">
        <v>197</v>
      </c>
      <c r="C422" s="161" t="s">
        <v>441</v>
      </c>
      <c r="D422" s="162"/>
      <c r="E422" s="186"/>
      <c r="F422" s="298" t="s">
        <v>1062</v>
      </c>
      <c r="G422" s="299"/>
      <c r="H422" s="17">
        <f t="shared" ref="H422:H423" si="21">H421+1</f>
        <v>354</v>
      </c>
      <c r="I422" s="17"/>
    </row>
    <row r="423" spans="1:9" s="22" customFormat="1" ht="17.45" hidden="1" customHeight="1" thickBot="1" x14ac:dyDescent="0.2">
      <c r="A423" s="335"/>
      <c r="B423" s="24" t="s">
        <v>199</v>
      </c>
      <c r="C423" s="161" t="s">
        <v>442</v>
      </c>
      <c r="D423" s="162"/>
      <c r="E423" s="186"/>
      <c r="F423" s="298" t="s">
        <v>1062</v>
      </c>
      <c r="G423" s="299"/>
      <c r="H423" s="17">
        <f t="shared" si="21"/>
        <v>355</v>
      </c>
      <c r="I423" s="17"/>
    </row>
    <row r="424" spans="1:9" s="22" customFormat="1" ht="17.45" hidden="1" customHeight="1" thickBot="1" x14ac:dyDescent="0.2">
      <c r="A424" s="163" t="s">
        <v>495</v>
      </c>
      <c r="B424" s="30" t="s">
        <v>197</v>
      </c>
      <c r="C424" s="134" t="s">
        <v>349</v>
      </c>
      <c r="D424" s="135"/>
      <c r="E424" s="67"/>
      <c r="F424" s="142" t="s">
        <v>1062</v>
      </c>
      <c r="G424" s="143"/>
      <c r="H424" s="141">
        <f>H423+1</f>
        <v>356</v>
      </c>
      <c r="I424" s="18"/>
    </row>
    <row r="425" spans="1:9" s="22" customFormat="1" ht="17.45" hidden="1" customHeight="1" thickBot="1" x14ac:dyDescent="0.2">
      <c r="A425" s="164"/>
      <c r="B425" s="33"/>
      <c r="C425" s="39"/>
      <c r="E425" s="23" t="s">
        <v>479</v>
      </c>
      <c r="F425" s="142"/>
      <c r="G425" s="143"/>
      <c r="H425" s="141"/>
      <c r="I425" s="18"/>
    </row>
    <row r="426" spans="1:9" s="22" customFormat="1" ht="17.45" hidden="1" customHeight="1" thickBot="1" x14ac:dyDescent="0.2">
      <c r="A426" s="164"/>
      <c r="B426" s="34"/>
      <c r="C426" s="41"/>
      <c r="D426" s="68" t="s">
        <v>93</v>
      </c>
      <c r="E426" s="63" t="s">
        <v>30</v>
      </c>
      <c r="F426" s="298" t="s">
        <v>1062</v>
      </c>
      <c r="G426" s="299"/>
      <c r="H426" s="17">
        <f>H424+1</f>
        <v>357</v>
      </c>
      <c r="I426" s="18"/>
    </row>
    <row r="427" spans="1:9" s="22" customFormat="1" ht="17.45" hidden="1" customHeight="1" thickBot="1" x14ac:dyDescent="0.2">
      <c r="A427" s="164"/>
      <c r="B427" s="30" t="s">
        <v>199</v>
      </c>
      <c r="C427" s="53" t="s">
        <v>350</v>
      </c>
      <c r="D427" s="125"/>
      <c r="E427" s="46" t="s">
        <v>480</v>
      </c>
      <c r="F427" s="298" t="s">
        <v>1062</v>
      </c>
      <c r="G427" s="299"/>
      <c r="H427" s="31">
        <f>H426+1</f>
        <v>358</v>
      </c>
      <c r="I427" s="18"/>
    </row>
    <row r="428" spans="1:9" s="22" customFormat="1" ht="17.45" hidden="1" customHeight="1" thickBot="1" x14ac:dyDescent="0.2">
      <c r="A428" s="164"/>
      <c r="B428" s="30" t="s">
        <v>205</v>
      </c>
      <c r="C428" s="134" t="s">
        <v>351</v>
      </c>
      <c r="D428" s="134"/>
      <c r="E428" s="190"/>
      <c r="F428" s="142" t="s">
        <v>1062</v>
      </c>
      <c r="G428" s="143"/>
      <c r="H428" s="141">
        <f>H427+1</f>
        <v>359</v>
      </c>
      <c r="I428" s="18"/>
    </row>
    <row r="429" spans="1:9" s="22" customFormat="1" ht="17.45" hidden="1" customHeight="1" thickBot="1" x14ac:dyDescent="0.2">
      <c r="A429" s="164"/>
      <c r="B429" s="34"/>
      <c r="C429" s="41"/>
      <c r="D429" s="72"/>
      <c r="E429" s="46" t="s">
        <v>480</v>
      </c>
      <c r="F429" s="142"/>
      <c r="G429" s="143"/>
      <c r="H429" s="141"/>
      <c r="I429" s="18"/>
    </row>
    <row r="430" spans="1:9" s="22" customFormat="1" ht="17.45" hidden="1" customHeight="1" thickBot="1" x14ac:dyDescent="0.2">
      <c r="A430" s="164"/>
      <c r="B430" s="30" t="s">
        <v>208</v>
      </c>
      <c r="C430" s="53" t="s">
        <v>352</v>
      </c>
      <c r="D430" s="125"/>
      <c r="E430" s="46" t="s">
        <v>480</v>
      </c>
      <c r="F430" s="298" t="s">
        <v>1062</v>
      </c>
      <c r="G430" s="299"/>
      <c r="H430" s="31">
        <f>H428+1</f>
        <v>360</v>
      </c>
      <c r="I430" s="18"/>
    </row>
    <row r="431" spans="1:9" s="22" customFormat="1" ht="17.45" hidden="1" customHeight="1" thickBot="1" x14ac:dyDescent="0.2">
      <c r="A431" s="164"/>
      <c r="B431" s="30" t="s">
        <v>211</v>
      </c>
      <c r="C431" s="134" t="s">
        <v>353</v>
      </c>
      <c r="D431" s="135"/>
      <c r="E431" s="136"/>
      <c r="F431" s="142" t="s">
        <v>1062</v>
      </c>
      <c r="G431" s="143"/>
      <c r="H431" s="141">
        <f>H430+1</f>
        <v>361</v>
      </c>
      <c r="I431" s="18"/>
    </row>
    <row r="432" spans="1:9" s="22" customFormat="1" ht="17.45" hidden="1" customHeight="1" thickBot="1" x14ac:dyDescent="0.2">
      <c r="A432" s="164"/>
      <c r="B432" s="34"/>
      <c r="C432" s="41"/>
      <c r="D432" s="72"/>
      <c r="E432" s="46" t="s">
        <v>480</v>
      </c>
      <c r="F432" s="142"/>
      <c r="G432" s="143"/>
      <c r="H432" s="141"/>
      <c r="I432" s="18"/>
    </row>
    <row r="433" spans="1:9" s="22" customFormat="1" ht="17.45" hidden="1" customHeight="1" thickBot="1" x14ac:dyDescent="0.2">
      <c r="A433" s="164"/>
      <c r="B433" s="30" t="s">
        <v>216</v>
      </c>
      <c r="C433" s="134" t="s">
        <v>354</v>
      </c>
      <c r="D433" s="135"/>
      <c r="E433" s="136"/>
      <c r="F433" s="142" t="s">
        <v>1062</v>
      </c>
      <c r="G433" s="143"/>
      <c r="H433" s="141">
        <f>H431+1</f>
        <v>362</v>
      </c>
      <c r="I433" s="18"/>
    </row>
    <row r="434" spans="1:9" s="22" customFormat="1" ht="17.45" hidden="1" customHeight="1" thickBot="1" x14ac:dyDescent="0.2">
      <c r="A434" s="164"/>
      <c r="B434" s="34"/>
      <c r="C434" s="41"/>
      <c r="D434" s="72"/>
      <c r="E434" s="46" t="s">
        <v>480</v>
      </c>
      <c r="F434" s="142"/>
      <c r="G434" s="143"/>
      <c r="H434" s="141"/>
      <c r="I434" s="18"/>
    </row>
    <row r="435" spans="1:9" s="22" customFormat="1" ht="17.45" hidden="1" customHeight="1" thickBot="1" x14ac:dyDescent="0.2">
      <c r="A435" s="164"/>
      <c r="B435" s="30" t="s">
        <v>219</v>
      </c>
      <c r="C435" s="134" t="s">
        <v>355</v>
      </c>
      <c r="D435" s="135"/>
      <c r="E435" s="136"/>
      <c r="F435" s="142" t="s">
        <v>1062</v>
      </c>
      <c r="G435" s="143"/>
      <c r="H435" s="141">
        <f>H433+1</f>
        <v>363</v>
      </c>
      <c r="I435" s="18"/>
    </row>
    <row r="436" spans="1:9" s="22" customFormat="1" ht="17.45" hidden="1" customHeight="1" thickBot="1" x14ac:dyDescent="0.2">
      <c r="A436" s="164"/>
      <c r="B436" s="34"/>
      <c r="C436" s="41"/>
      <c r="D436" s="72"/>
      <c r="E436" s="46" t="s">
        <v>480</v>
      </c>
      <c r="F436" s="142"/>
      <c r="G436" s="143"/>
      <c r="H436" s="141"/>
      <c r="I436" s="18"/>
    </row>
    <row r="437" spans="1:9" s="22" customFormat="1" ht="17.45" hidden="1" customHeight="1" thickBot="1" x14ac:dyDescent="0.2">
      <c r="A437" s="164"/>
      <c r="B437" s="30" t="s">
        <v>220</v>
      </c>
      <c r="C437" s="134" t="s">
        <v>356</v>
      </c>
      <c r="D437" s="135"/>
      <c r="E437" s="136"/>
      <c r="F437" s="142" t="s">
        <v>1062</v>
      </c>
      <c r="G437" s="143"/>
      <c r="H437" s="141">
        <f>H435+1</f>
        <v>364</v>
      </c>
      <c r="I437" s="18"/>
    </row>
    <row r="438" spans="1:9" s="22" customFormat="1" ht="17.45" hidden="1" customHeight="1" thickBot="1" x14ac:dyDescent="0.2">
      <c r="A438" s="176"/>
      <c r="B438" s="34"/>
      <c r="C438" s="41"/>
      <c r="D438" s="72"/>
      <c r="E438" s="46" t="s">
        <v>480</v>
      </c>
      <c r="F438" s="142"/>
      <c r="G438" s="143"/>
      <c r="H438" s="141"/>
      <c r="I438" s="18"/>
    </row>
    <row r="439" spans="1:9" s="22" customFormat="1" ht="17.45" hidden="1" customHeight="1" thickBot="1" x14ac:dyDescent="0.2">
      <c r="A439" s="163" t="s">
        <v>502</v>
      </c>
      <c r="B439" s="33" t="s">
        <v>223</v>
      </c>
      <c r="C439" s="134" t="s">
        <v>357</v>
      </c>
      <c r="D439" s="135"/>
      <c r="E439" s="136"/>
      <c r="F439" s="142" t="s">
        <v>1062</v>
      </c>
      <c r="G439" s="143"/>
      <c r="H439" s="141">
        <f>H437+1</f>
        <v>365</v>
      </c>
      <c r="I439" s="18"/>
    </row>
    <row r="440" spans="1:9" s="22" customFormat="1" ht="17.45" hidden="1" customHeight="1" thickBot="1" x14ac:dyDescent="0.2">
      <c r="A440" s="164"/>
      <c r="B440" s="34"/>
      <c r="C440" s="41"/>
      <c r="D440" s="72"/>
      <c r="E440" s="46" t="s">
        <v>480</v>
      </c>
      <c r="F440" s="142"/>
      <c r="G440" s="143"/>
      <c r="H440" s="141"/>
      <c r="I440" s="18"/>
    </row>
    <row r="441" spans="1:9" s="22" customFormat="1" ht="17.45" hidden="1" customHeight="1" thickBot="1" x14ac:dyDescent="0.2">
      <c r="A441" s="164"/>
      <c r="B441" s="30" t="s">
        <v>226</v>
      </c>
      <c r="C441" s="53" t="s">
        <v>445</v>
      </c>
      <c r="D441" s="125"/>
      <c r="E441" s="99" t="s">
        <v>480</v>
      </c>
      <c r="F441" s="298" t="s">
        <v>1062</v>
      </c>
      <c r="G441" s="299"/>
      <c r="H441" s="31">
        <f>H439+1</f>
        <v>366</v>
      </c>
      <c r="I441" s="18"/>
    </row>
    <row r="442" spans="1:9" s="22" customFormat="1" ht="17.45" hidden="1" customHeight="1" thickBot="1" x14ac:dyDescent="0.2">
      <c r="A442" s="164"/>
      <c r="B442" s="34"/>
      <c r="C442" s="41"/>
      <c r="D442" s="100" t="s">
        <v>446</v>
      </c>
      <c r="E442" s="63" t="s">
        <v>30</v>
      </c>
      <c r="F442" s="298" t="s">
        <v>1062</v>
      </c>
      <c r="G442" s="299"/>
      <c r="H442" s="17">
        <f>H441+1</f>
        <v>367</v>
      </c>
      <c r="I442" s="18"/>
    </row>
    <row r="443" spans="1:9" s="22" customFormat="1" ht="17.45" hidden="1" customHeight="1" thickBot="1" x14ac:dyDescent="0.2">
      <c r="A443" s="117"/>
      <c r="B443" s="33" t="s">
        <v>236</v>
      </c>
      <c r="C443" s="134" t="s">
        <v>778</v>
      </c>
      <c r="D443" s="135"/>
      <c r="E443" s="136"/>
      <c r="F443" s="142" t="s">
        <v>1062</v>
      </c>
      <c r="G443" s="143"/>
      <c r="H443" s="17"/>
      <c r="I443" s="18"/>
    </row>
    <row r="444" spans="1:9" s="22" customFormat="1" ht="17.45" hidden="1" customHeight="1" thickBot="1" x14ac:dyDescent="0.2">
      <c r="A444" s="117"/>
      <c r="B444" s="34"/>
      <c r="C444" s="41"/>
      <c r="D444" s="72"/>
      <c r="E444" s="46" t="s">
        <v>480</v>
      </c>
      <c r="F444" s="142"/>
      <c r="G444" s="143"/>
      <c r="H444" s="17">
        <f>H442+1</f>
        <v>368</v>
      </c>
      <c r="I444" s="18"/>
    </row>
    <row r="445" spans="1:9" s="22" customFormat="1" ht="17.45" hidden="1" customHeight="1" thickBot="1" x14ac:dyDescent="0.2">
      <c r="A445" s="117"/>
      <c r="B445" s="33" t="s">
        <v>238</v>
      </c>
      <c r="C445" s="134" t="s">
        <v>779</v>
      </c>
      <c r="D445" s="135"/>
      <c r="E445" s="136"/>
      <c r="F445" s="142" t="s">
        <v>1062</v>
      </c>
      <c r="G445" s="143"/>
      <c r="H445" s="17"/>
      <c r="I445" s="18"/>
    </row>
    <row r="446" spans="1:9" s="22" customFormat="1" ht="17.45" hidden="1" customHeight="1" thickBot="1" x14ac:dyDescent="0.2">
      <c r="A446" s="117"/>
      <c r="B446" s="34"/>
      <c r="C446" s="41"/>
      <c r="D446" s="72"/>
      <c r="E446" s="46" t="s">
        <v>480</v>
      </c>
      <c r="F446" s="142"/>
      <c r="G446" s="143"/>
      <c r="H446" s="17">
        <f>H444+1</f>
        <v>369</v>
      </c>
      <c r="I446" s="18"/>
    </row>
    <row r="447" spans="1:9" s="22" customFormat="1" ht="17.45" hidden="1" customHeight="1" thickBot="1" x14ac:dyDescent="0.2">
      <c r="A447" s="179" t="s">
        <v>996</v>
      </c>
      <c r="B447" s="39" t="s">
        <v>197</v>
      </c>
      <c r="C447" s="155" t="s">
        <v>358</v>
      </c>
      <c r="D447" s="151"/>
      <c r="E447" s="151"/>
      <c r="F447" s="151"/>
      <c r="G447" s="152"/>
      <c r="H447" s="38"/>
      <c r="I447" s="18"/>
    </row>
    <row r="448" spans="1:9" s="22" customFormat="1" ht="17.45" hidden="1" customHeight="1" x14ac:dyDescent="0.15">
      <c r="A448" s="164"/>
      <c r="B448" s="33"/>
      <c r="C448" s="222" t="s">
        <v>443</v>
      </c>
      <c r="D448" s="223"/>
      <c r="E448" s="224"/>
      <c r="F448" s="137" t="s">
        <v>1062</v>
      </c>
      <c r="G448" s="138"/>
      <c r="H448" s="141">
        <f>H446+1</f>
        <v>370</v>
      </c>
      <c r="I448" s="18"/>
    </row>
    <row r="449" spans="1:9" s="22" customFormat="1" ht="17.45" hidden="1" customHeight="1" thickBot="1" x14ac:dyDescent="0.2">
      <c r="A449" s="164"/>
      <c r="B449" s="39"/>
      <c r="C449" s="246" t="s">
        <v>66</v>
      </c>
      <c r="D449" s="247"/>
      <c r="E449" s="248"/>
      <c r="F449" s="139"/>
      <c r="G449" s="140"/>
      <c r="H449" s="141"/>
      <c r="I449" s="18"/>
    </row>
    <row r="450" spans="1:9" s="22" customFormat="1" ht="17.45" hidden="1" customHeight="1" thickBot="1" x14ac:dyDescent="0.2">
      <c r="A450" s="164"/>
      <c r="B450" s="33"/>
      <c r="C450" s="222" t="s">
        <v>1008</v>
      </c>
      <c r="D450" s="223"/>
      <c r="E450" s="224"/>
      <c r="F450" s="298" t="s">
        <v>1062</v>
      </c>
      <c r="G450" s="299"/>
      <c r="H450" s="31">
        <f>H448+1</f>
        <v>371</v>
      </c>
      <c r="I450" s="18"/>
    </row>
    <row r="451" spans="1:9" s="22" customFormat="1" ht="17.45" hidden="1" customHeight="1" thickBot="1" x14ac:dyDescent="0.2">
      <c r="A451" s="164"/>
      <c r="B451" s="39"/>
      <c r="C451" s="34"/>
      <c r="D451" s="147" t="s">
        <v>437</v>
      </c>
      <c r="E451" s="148"/>
      <c r="F451" s="298" t="s">
        <v>1062</v>
      </c>
      <c r="G451" s="299"/>
      <c r="H451" s="17">
        <f>H450+1</f>
        <v>372</v>
      </c>
      <c r="I451" s="18"/>
    </row>
    <row r="452" spans="1:9" s="22" customFormat="1" ht="17.45" hidden="1" customHeight="1" thickBot="1" x14ac:dyDescent="0.2">
      <c r="A452" s="164"/>
      <c r="B452" s="33"/>
      <c r="C452" s="222" t="s">
        <v>1009</v>
      </c>
      <c r="D452" s="223"/>
      <c r="E452" s="224"/>
      <c r="F452" s="298" t="s">
        <v>1062</v>
      </c>
      <c r="G452" s="299"/>
      <c r="H452" s="31">
        <f>H451+1</f>
        <v>373</v>
      </c>
      <c r="I452" s="18"/>
    </row>
    <row r="453" spans="1:9" s="22" customFormat="1" ht="17.45" hidden="1" customHeight="1" thickBot="1" x14ac:dyDescent="0.2">
      <c r="A453" s="164"/>
      <c r="B453" s="33"/>
      <c r="C453" s="34"/>
      <c r="D453" s="147" t="s">
        <v>437</v>
      </c>
      <c r="E453" s="148"/>
      <c r="F453" s="298" t="s">
        <v>1062</v>
      </c>
      <c r="G453" s="299"/>
      <c r="H453" s="31">
        <f>H452+1</f>
        <v>374</v>
      </c>
      <c r="I453" s="18"/>
    </row>
    <row r="454" spans="1:9" ht="17.45" hidden="1" customHeight="1" thickBot="1" x14ac:dyDescent="0.2">
      <c r="A454" s="164"/>
      <c r="B454" s="30" t="s">
        <v>199</v>
      </c>
      <c r="C454" s="155" t="s">
        <v>359</v>
      </c>
      <c r="D454" s="151"/>
      <c r="E454" s="151"/>
      <c r="F454" s="151"/>
      <c r="G454" s="152"/>
      <c r="H454" s="38"/>
    </row>
    <row r="455" spans="1:9" ht="17.45" hidden="1" customHeight="1" thickBot="1" x14ac:dyDescent="0.2">
      <c r="A455" s="164"/>
      <c r="B455" s="49"/>
      <c r="C455" s="147" t="s">
        <v>123</v>
      </c>
      <c r="D455" s="187"/>
      <c r="E455" s="148"/>
      <c r="F455" s="298" t="s">
        <v>1062</v>
      </c>
      <c r="G455" s="299"/>
      <c r="H455" s="17">
        <f>H453+1</f>
        <v>375</v>
      </c>
    </row>
    <row r="456" spans="1:9" s="22" customFormat="1" ht="17.45" hidden="1" customHeight="1" thickBot="1" x14ac:dyDescent="0.2">
      <c r="A456" s="164"/>
      <c r="B456" s="49"/>
      <c r="C456" s="147" t="s">
        <v>124</v>
      </c>
      <c r="D456" s="187"/>
      <c r="E456" s="148"/>
      <c r="F456" s="298" t="s">
        <v>1062</v>
      </c>
      <c r="G456" s="299"/>
      <c r="H456" s="17">
        <f>H455+1</f>
        <v>376</v>
      </c>
      <c r="I456" s="18"/>
    </row>
    <row r="457" spans="1:9" s="22" customFormat="1" ht="17.45" hidden="1" customHeight="1" thickBot="1" x14ac:dyDescent="0.2">
      <c r="A457" s="164"/>
      <c r="B457" s="49"/>
      <c r="C457" s="147" t="s">
        <v>125</v>
      </c>
      <c r="D457" s="187"/>
      <c r="E457" s="148"/>
      <c r="F457" s="298" t="s">
        <v>1062</v>
      </c>
      <c r="G457" s="299"/>
      <c r="H457" s="17">
        <f>H456+1</f>
        <v>377</v>
      </c>
      <c r="I457" s="18"/>
    </row>
    <row r="458" spans="1:9" s="22" customFormat="1" ht="17.45" hidden="1" customHeight="1" thickBot="1" x14ac:dyDescent="0.2">
      <c r="A458" s="164"/>
      <c r="B458" s="43"/>
      <c r="C458" s="222" t="s">
        <v>126</v>
      </c>
      <c r="D458" s="223"/>
      <c r="E458" s="224"/>
      <c r="F458" s="298" t="s">
        <v>1062</v>
      </c>
      <c r="G458" s="299"/>
      <c r="H458" s="17">
        <f>H457+1</f>
        <v>378</v>
      </c>
      <c r="I458" s="18"/>
    </row>
    <row r="459" spans="1:9" s="22" customFormat="1" ht="17.45" hidden="1" customHeight="1" thickBot="1" x14ac:dyDescent="0.2">
      <c r="A459" s="164"/>
      <c r="B459" s="30" t="s">
        <v>205</v>
      </c>
      <c r="C459" s="134" t="s">
        <v>360</v>
      </c>
      <c r="D459" s="135"/>
      <c r="E459" s="135"/>
      <c r="F459" s="151"/>
      <c r="G459" s="152"/>
      <c r="H459" s="38"/>
      <c r="I459" s="18"/>
    </row>
    <row r="460" spans="1:9" s="22" customFormat="1" ht="30" hidden="1" customHeight="1" thickBot="1" x14ac:dyDescent="0.2">
      <c r="A460" s="164"/>
      <c r="B460" s="33"/>
      <c r="C460" s="239" t="s">
        <v>763</v>
      </c>
      <c r="D460" s="240"/>
      <c r="E460" s="241"/>
      <c r="F460" s="298" t="s">
        <v>1062</v>
      </c>
      <c r="G460" s="299"/>
      <c r="H460" s="31">
        <f>H458+1</f>
        <v>379</v>
      </c>
      <c r="I460" s="18"/>
    </row>
    <row r="461" spans="1:9" s="22" customFormat="1" ht="17.45" hidden="1" customHeight="1" thickBot="1" x14ac:dyDescent="0.2">
      <c r="A461" s="164"/>
      <c r="B461" s="43"/>
      <c r="C461" s="147" t="s">
        <v>764</v>
      </c>
      <c r="D461" s="187"/>
      <c r="E461" s="148"/>
      <c r="F461" s="298" t="s">
        <v>1062</v>
      </c>
      <c r="G461" s="299"/>
      <c r="H461" s="17">
        <f>H460+1</f>
        <v>380</v>
      </c>
      <c r="I461" s="18"/>
    </row>
    <row r="462" spans="1:9" s="22" customFormat="1" ht="17.45" hidden="1" customHeight="1" thickBot="1" x14ac:dyDescent="0.2">
      <c r="A462" s="164"/>
      <c r="B462" s="30" t="s">
        <v>208</v>
      </c>
      <c r="C462" s="161" t="s">
        <v>361</v>
      </c>
      <c r="D462" s="162"/>
      <c r="E462" s="37" t="s">
        <v>23</v>
      </c>
      <c r="F462" s="298" t="s">
        <v>1062</v>
      </c>
      <c r="G462" s="299"/>
      <c r="H462" s="17">
        <f>H461+1</f>
        <v>381</v>
      </c>
      <c r="I462" s="18"/>
    </row>
    <row r="463" spans="1:9" s="22" customFormat="1" ht="17.45" hidden="1" customHeight="1" thickBot="1" x14ac:dyDescent="0.2">
      <c r="A463" s="164"/>
      <c r="B463" s="33"/>
      <c r="C463" s="73" t="s">
        <v>439</v>
      </c>
      <c r="D463" s="127"/>
      <c r="E463" s="60" t="s">
        <v>26</v>
      </c>
      <c r="F463" s="298" t="s">
        <v>1062</v>
      </c>
      <c r="G463" s="299"/>
      <c r="H463" s="31">
        <f>H462+1</f>
        <v>382</v>
      </c>
      <c r="I463" s="18"/>
    </row>
    <row r="464" spans="1:9" s="22" customFormat="1" ht="17.45" hidden="1" customHeight="1" thickBot="1" x14ac:dyDescent="0.2">
      <c r="A464" s="164"/>
      <c r="B464" s="49"/>
      <c r="C464" s="191" t="s">
        <v>765</v>
      </c>
      <c r="D464" s="192"/>
      <c r="E464" s="192"/>
      <c r="F464" s="192"/>
      <c r="G464" s="193"/>
      <c r="H464" s="38"/>
      <c r="I464" s="18"/>
    </row>
    <row r="465" spans="1:9" s="22" customFormat="1" ht="17.45" hidden="1" customHeight="1" thickBot="1" x14ac:dyDescent="0.2">
      <c r="A465" s="164"/>
      <c r="B465" s="39"/>
      <c r="C465" s="33"/>
      <c r="D465" s="147" t="s">
        <v>127</v>
      </c>
      <c r="E465" s="148"/>
      <c r="F465" s="298" t="s">
        <v>1062</v>
      </c>
      <c r="G465" s="299"/>
      <c r="H465" s="31">
        <f>H463+1</f>
        <v>383</v>
      </c>
      <c r="I465" s="18"/>
    </row>
    <row r="466" spans="1:9" s="22" customFormat="1" ht="17.45" hidden="1" customHeight="1" thickBot="1" x14ac:dyDescent="0.2">
      <c r="A466" s="164"/>
      <c r="B466" s="33"/>
      <c r="C466" s="33"/>
      <c r="D466" s="147" t="s">
        <v>128</v>
      </c>
      <c r="E466" s="148"/>
      <c r="F466" s="298" t="s">
        <v>1062</v>
      </c>
      <c r="G466" s="299"/>
      <c r="H466" s="31">
        <f>H465+1</f>
        <v>384</v>
      </c>
      <c r="I466" s="18"/>
    </row>
    <row r="467" spans="1:9" s="22" customFormat="1" ht="17.45" hidden="1" customHeight="1" thickBot="1" x14ac:dyDescent="0.2">
      <c r="A467" s="164"/>
      <c r="B467" s="33"/>
      <c r="C467" s="33"/>
      <c r="D467" s="147" t="s">
        <v>129</v>
      </c>
      <c r="E467" s="148"/>
      <c r="F467" s="298" t="s">
        <v>1062</v>
      </c>
      <c r="G467" s="299"/>
      <c r="H467" s="31">
        <f t="shared" ref="H467:H468" si="22">H466+1</f>
        <v>385</v>
      </c>
      <c r="I467" s="18"/>
    </row>
    <row r="468" spans="1:9" s="22" customFormat="1" ht="17.45" hidden="1" customHeight="1" thickBot="1" x14ac:dyDescent="0.2">
      <c r="A468" s="164"/>
      <c r="B468" s="30" t="s">
        <v>211</v>
      </c>
      <c r="C468" s="161" t="s">
        <v>362</v>
      </c>
      <c r="D468" s="162"/>
      <c r="E468" s="37" t="s">
        <v>23</v>
      </c>
      <c r="F468" s="298" t="s">
        <v>1062</v>
      </c>
      <c r="G468" s="299"/>
      <c r="H468" s="31">
        <f t="shared" si="22"/>
        <v>386</v>
      </c>
      <c r="I468" s="18"/>
    </row>
    <row r="469" spans="1:9" s="22" customFormat="1" ht="17.45" hidden="1" customHeight="1" thickBot="1" x14ac:dyDescent="0.2">
      <c r="A469" s="164"/>
      <c r="B469" s="49"/>
      <c r="C469" s="191" t="s">
        <v>766</v>
      </c>
      <c r="D469" s="192"/>
      <c r="E469" s="192"/>
      <c r="F469" s="192"/>
      <c r="G469" s="193"/>
      <c r="H469" s="38"/>
      <c r="I469" s="18"/>
    </row>
    <row r="470" spans="1:9" s="22" customFormat="1" ht="17.45" hidden="1" customHeight="1" thickBot="1" x14ac:dyDescent="0.2">
      <c r="A470" s="164"/>
      <c r="B470" s="49"/>
      <c r="C470" s="33"/>
      <c r="D470" s="147" t="s">
        <v>130</v>
      </c>
      <c r="E470" s="148"/>
      <c r="F470" s="298" t="s">
        <v>1062</v>
      </c>
      <c r="G470" s="299"/>
      <c r="H470" s="31">
        <f>H468+1</f>
        <v>387</v>
      </c>
      <c r="I470" s="18"/>
    </row>
    <row r="471" spans="1:9" s="22" customFormat="1" ht="17.45" hidden="1" customHeight="1" thickBot="1" x14ac:dyDescent="0.2">
      <c r="A471" s="164"/>
      <c r="B471" s="33"/>
      <c r="C471" s="33"/>
      <c r="D471" s="147" t="s">
        <v>131</v>
      </c>
      <c r="E471" s="148"/>
      <c r="F471" s="298" t="s">
        <v>1062</v>
      </c>
      <c r="G471" s="299"/>
      <c r="H471" s="17">
        <f>H470+1</f>
        <v>388</v>
      </c>
      <c r="I471" s="18"/>
    </row>
    <row r="472" spans="1:9" s="22" customFormat="1" ht="17.45" hidden="1" customHeight="1" thickBot="1" x14ac:dyDescent="0.2">
      <c r="A472" s="164"/>
      <c r="B472" s="33"/>
      <c r="C472" s="33"/>
      <c r="D472" s="147" t="s">
        <v>132</v>
      </c>
      <c r="E472" s="148"/>
      <c r="F472" s="298" t="s">
        <v>1062</v>
      </c>
      <c r="G472" s="299"/>
      <c r="H472" s="17">
        <f t="shared" ref="H472:H474" si="23">H471+1</f>
        <v>389</v>
      </c>
      <c r="I472" s="18"/>
    </row>
    <row r="473" spans="1:9" s="22" customFormat="1" ht="17.45" hidden="1" customHeight="1" thickBot="1" x14ac:dyDescent="0.2">
      <c r="A473" s="164"/>
      <c r="B473" s="49"/>
      <c r="C473" s="34"/>
      <c r="D473" s="147" t="s">
        <v>133</v>
      </c>
      <c r="E473" s="148"/>
      <c r="F473" s="298" t="s">
        <v>1062</v>
      </c>
      <c r="G473" s="299"/>
      <c r="H473" s="17">
        <f t="shared" si="23"/>
        <v>390</v>
      </c>
      <c r="I473" s="18"/>
    </row>
    <row r="474" spans="1:9" s="22" customFormat="1" ht="17.45" hidden="1" customHeight="1" thickBot="1" x14ac:dyDescent="0.2">
      <c r="A474" s="176"/>
      <c r="B474" s="43"/>
      <c r="C474" s="242" t="s">
        <v>363</v>
      </c>
      <c r="D474" s="187"/>
      <c r="E474" s="63"/>
      <c r="F474" s="298" t="s">
        <v>1062</v>
      </c>
      <c r="G474" s="299"/>
      <c r="H474" s="17">
        <f t="shared" si="23"/>
        <v>391</v>
      </c>
      <c r="I474" s="18"/>
    </row>
    <row r="475" spans="1:9" s="22" customFormat="1" ht="17.45" hidden="1" customHeight="1" thickBot="1" x14ac:dyDescent="0.2">
      <c r="A475" s="163" t="s">
        <v>496</v>
      </c>
      <c r="B475" s="74" t="s">
        <v>197</v>
      </c>
      <c r="C475" s="161" t="s">
        <v>405</v>
      </c>
      <c r="D475" s="162"/>
      <c r="E475" s="42" t="s">
        <v>23</v>
      </c>
      <c r="F475" s="298" t="s">
        <v>1062</v>
      </c>
      <c r="G475" s="299"/>
      <c r="H475" s="17">
        <f>H474+1</f>
        <v>392</v>
      </c>
      <c r="I475" s="17">
        <f>H490+1</f>
        <v>407</v>
      </c>
    </row>
    <row r="476" spans="1:9" s="22" customFormat="1" ht="20.100000000000001" hidden="1" customHeight="1" thickBot="1" x14ac:dyDescent="0.2">
      <c r="A476" s="180"/>
      <c r="B476" s="30" t="s">
        <v>199</v>
      </c>
      <c r="C476" s="134" t="s">
        <v>472</v>
      </c>
      <c r="D476" s="135"/>
      <c r="E476" s="136"/>
      <c r="F476" s="10" t="s">
        <v>134</v>
      </c>
      <c r="G476" s="5" t="s">
        <v>406</v>
      </c>
      <c r="H476" s="38"/>
      <c r="I476" s="18"/>
    </row>
    <row r="477" spans="1:9" s="22" customFormat="1" ht="17.45" hidden="1" customHeight="1" thickBot="1" x14ac:dyDescent="0.2">
      <c r="A477" s="180"/>
      <c r="B477" s="33"/>
      <c r="C477" s="147" t="s">
        <v>67</v>
      </c>
      <c r="D477" s="187"/>
      <c r="E477" s="148"/>
      <c r="F477" s="298" t="s">
        <v>1062</v>
      </c>
      <c r="G477" s="299"/>
      <c r="H477" s="17">
        <f>H475+1</f>
        <v>393</v>
      </c>
      <c r="I477" s="17">
        <f>I475+1</f>
        <v>408</v>
      </c>
    </row>
    <row r="478" spans="1:9" s="22" customFormat="1" ht="17.45" hidden="1" customHeight="1" thickBot="1" x14ac:dyDescent="0.2">
      <c r="A478" s="180"/>
      <c r="B478" s="33"/>
      <c r="C478" s="147" t="s">
        <v>68</v>
      </c>
      <c r="D478" s="187"/>
      <c r="E478" s="148"/>
      <c r="F478" s="298" t="s">
        <v>1062</v>
      </c>
      <c r="G478" s="299"/>
      <c r="H478" s="17">
        <f>H477+1</f>
        <v>394</v>
      </c>
      <c r="I478" s="17">
        <f>I477+1</f>
        <v>409</v>
      </c>
    </row>
    <row r="479" spans="1:9" s="22" customFormat="1" ht="17.45" hidden="1" customHeight="1" thickBot="1" x14ac:dyDescent="0.2">
      <c r="A479" s="180"/>
      <c r="B479" s="33"/>
      <c r="C479" s="147" t="s">
        <v>69</v>
      </c>
      <c r="D479" s="187"/>
      <c r="E479" s="148"/>
      <c r="F479" s="298" t="s">
        <v>1062</v>
      </c>
      <c r="G479" s="299"/>
      <c r="H479" s="17">
        <f t="shared" ref="H479:H490" si="24">H478+1</f>
        <v>395</v>
      </c>
      <c r="I479" s="17">
        <f t="shared" ref="I479:I490" si="25">I478+1</f>
        <v>410</v>
      </c>
    </row>
    <row r="480" spans="1:9" s="22" customFormat="1" ht="17.45" hidden="1" customHeight="1" thickBot="1" x14ac:dyDescent="0.2">
      <c r="A480" s="180"/>
      <c r="B480" s="33"/>
      <c r="C480" s="147" t="s">
        <v>70</v>
      </c>
      <c r="D480" s="187"/>
      <c r="E480" s="148"/>
      <c r="F480" s="298" t="s">
        <v>1062</v>
      </c>
      <c r="G480" s="299"/>
      <c r="H480" s="17">
        <f t="shared" si="24"/>
        <v>396</v>
      </c>
      <c r="I480" s="17">
        <f t="shared" si="25"/>
        <v>411</v>
      </c>
    </row>
    <row r="481" spans="1:9" s="22" customFormat="1" ht="17.45" hidden="1" customHeight="1" thickBot="1" x14ac:dyDescent="0.2">
      <c r="A481" s="180"/>
      <c r="B481" s="33"/>
      <c r="C481" s="147" t="s">
        <v>71</v>
      </c>
      <c r="D481" s="187"/>
      <c r="E481" s="148"/>
      <c r="F481" s="298" t="s">
        <v>1062</v>
      </c>
      <c r="G481" s="299"/>
      <c r="H481" s="17">
        <f t="shared" si="24"/>
        <v>397</v>
      </c>
      <c r="I481" s="17">
        <f t="shared" si="25"/>
        <v>412</v>
      </c>
    </row>
    <row r="482" spans="1:9" s="22" customFormat="1" ht="17.45" hidden="1" customHeight="1" thickBot="1" x14ac:dyDescent="0.2">
      <c r="A482" s="180"/>
      <c r="B482" s="33"/>
      <c r="C482" s="147" t="s">
        <v>72</v>
      </c>
      <c r="D482" s="187"/>
      <c r="E482" s="148"/>
      <c r="F482" s="298" t="s">
        <v>1062</v>
      </c>
      <c r="G482" s="299"/>
      <c r="H482" s="17">
        <f t="shared" si="24"/>
        <v>398</v>
      </c>
      <c r="I482" s="17">
        <f t="shared" si="25"/>
        <v>413</v>
      </c>
    </row>
    <row r="483" spans="1:9" s="22" customFormat="1" ht="17.45" hidden="1" customHeight="1" thickBot="1" x14ac:dyDescent="0.2">
      <c r="A483" s="180"/>
      <c r="B483" s="33"/>
      <c r="C483" s="147" t="s">
        <v>73</v>
      </c>
      <c r="D483" s="187"/>
      <c r="E483" s="148"/>
      <c r="F483" s="298" t="s">
        <v>1062</v>
      </c>
      <c r="G483" s="299"/>
      <c r="H483" s="17">
        <f t="shared" si="24"/>
        <v>399</v>
      </c>
      <c r="I483" s="17">
        <f t="shared" si="25"/>
        <v>414</v>
      </c>
    </row>
    <row r="484" spans="1:9" s="22" customFormat="1" ht="17.45" hidden="1" customHeight="1" thickBot="1" x14ac:dyDescent="0.2">
      <c r="A484" s="180"/>
      <c r="B484" s="33"/>
      <c r="C484" s="147" t="s">
        <v>780</v>
      </c>
      <c r="D484" s="187"/>
      <c r="E484" s="148"/>
      <c r="F484" s="298" t="s">
        <v>1062</v>
      </c>
      <c r="G484" s="299"/>
      <c r="H484" s="17">
        <f t="shared" si="24"/>
        <v>400</v>
      </c>
      <c r="I484" s="17">
        <f t="shared" si="25"/>
        <v>415</v>
      </c>
    </row>
    <row r="485" spans="1:9" s="22" customFormat="1" ht="17.45" hidden="1" customHeight="1" thickBot="1" x14ac:dyDescent="0.2">
      <c r="A485" s="180"/>
      <c r="B485" s="33"/>
      <c r="C485" s="147" t="s">
        <v>74</v>
      </c>
      <c r="D485" s="187"/>
      <c r="E485" s="148"/>
      <c r="F485" s="298" t="s">
        <v>1062</v>
      </c>
      <c r="G485" s="299"/>
      <c r="H485" s="17">
        <f t="shared" si="24"/>
        <v>401</v>
      </c>
      <c r="I485" s="17">
        <f t="shared" si="25"/>
        <v>416</v>
      </c>
    </row>
    <row r="486" spans="1:9" s="22" customFormat="1" ht="17.45" hidden="1" customHeight="1" thickBot="1" x14ac:dyDescent="0.2">
      <c r="A486" s="180"/>
      <c r="B486" s="33"/>
      <c r="C486" s="147" t="s">
        <v>75</v>
      </c>
      <c r="D486" s="187"/>
      <c r="E486" s="148"/>
      <c r="F486" s="298" t="s">
        <v>1062</v>
      </c>
      <c r="G486" s="299"/>
      <c r="H486" s="17">
        <f t="shared" si="24"/>
        <v>402</v>
      </c>
      <c r="I486" s="17">
        <f t="shared" si="25"/>
        <v>417</v>
      </c>
    </row>
    <row r="487" spans="1:9" s="22" customFormat="1" ht="17.45" hidden="1" customHeight="1" thickBot="1" x14ac:dyDescent="0.2">
      <c r="A487" s="180"/>
      <c r="B487" s="33"/>
      <c r="C487" s="147" t="s">
        <v>76</v>
      </c>
      <c r="D487" s="187"/>
      <c r="E487" s="148"/>
      <c r="F487" s="298" t="s">
        <v>1062</v>
      </c>
      <c r="G487" s="299"/>
      <c r="H487" s="17">
        <f t="shared" si="24"/>
        <v>403</v>
      </c>
      <c r="I487" s="17">
        <f t="shared" si="25"/>
        <v>418</v>
      </c>
    </row>
    <row r="488" spans="1:9" s="22" customFormat="1" ht="17.45" hidden="1" customHeight="1" thickBot="1" x14ac:dyDescent="0.2">
      <c r="A488" s="180"/>
      <c r="B488" s="33"/>
      <c r="C488" s="147" t="s">
        <v>77</v>
      </c>
      <c r="D488" s="187"/>
      <c r="E488" s="148"/>
      <c r="F488" s="298" t="s">
        <v>1062</v>
      </c>
      <c r="G488" s="299"/>
      <c r="H488" s="17">
        <f t="shared" si="24"/>
        <v>404</v>
      </c>
      <c r="I488" s="17">
        <f t="shared" si="25"/>
        <v>419</v>
      </c>
    </row>
    <row r="489" spans="1:9" s="22" customFormat="1" ht="17.45" hidden="1" customHeight="1" thickBot="1" x14ac:dyDescent="0.2">
      <c r="A489" s="180"/>
      <c r="B489" s="33"/>
      <c r="C489" s="147" t="s">
        <v>392</v>
      </c>
      <c r="D489" s="187"/>
      <c r="E489" s="115"/>
      <c r="F489" s="298" t="s">
        <v>1062</v>
      </c>
      <c r="G489" s="299"/>
      <c r="H489" s="17">
        <f t="shared" si="24"/>
        <v>405</v>
      </c>
      <c r="I489" s="17">
        <f t="shared" si="25"/>
        <v>420</v>
      </c>
    </row>
    <row r="490" spans="1:9" s="22" customFormat="1" ht="17.45" hidden="1" customHeight="1" thickBot="1" x14ac:dyDescent="0.2">
      <c r="A490" s="181"/>
      <c r="B490" s="34"/>
      <c r="C490" s="147" t="s">
        <v>407</v>
      </c>
      <c r="D490" s="187"/>
      <c r="E490" s="148"/>
      <c r="F490" s="298" t="s">
        <v>1062</v>
      </c>
      <c r="G490" s="299"/>
      <c r="H490" s="17">
        <f t="shared" si="24"/>
        <v>406</v>
      </c>
      <c r="I490" s="17">
        <f t="shared" si="25"/>
        <v>421</v>
      </c>
    </row>
    <row r="491" spans="1:9" s="22" customFormat="1" ht="17.45" hidden="1" customHeight="1" thickBot="1" x14ac:dyDescent="0.2">
      <c r="A491" s="163" t="s">
        <v>497</v>
      </c>
      <c r="B491" s="30" t="s">
        <v>197</v>
      </c>
      <c r="C491" s="155" t="s">
        <v>386</v>
      </c>
      <c r="D491" s="151"/>
      <c r="E491" s="151"/>
      <c r="F491" s="151"/>
      <c r="G491" s="152"/>
      <c r="H491" s="17"/>
      <c r="I491" s="17"/>
    </row>
    <row r="492" spans="1:9" s="22" customFormat="1" ht="17.45" hidden="1" customHeight="1" thickBot="1" x14ac:dyDescent="0.2">
      <c r="A492" s="164"/>
      <c r="B492" s="45"/>
      <c r="C492" s="159" t="s">
        <v>332</v>
      </c>
      <c r="D492" s="192"/>
      <c r="E492" s="193"/>
      <c r="F492" s="298" t="s">
        <v>1062</v>
      </c>
      <c r="G492" s="299"/>
      <c r="H492" s="17">
        <f>I490+1</f>
        <v>422</v>
      </c>
      <c r="I492" s="17"/>
    </row>
    <row r="493" spans="1:9" s="22" customFormat="1" ht="17.45" hidden="1" customHeight="1" thickBot="1" x14ac:dyDescent="0.2">
      <c r="A493" s="164"/>
      <c r="B493" s="45"/>
      <c r="C493" s="16"/>
      <c r="D493" s="87" t="s">
        <v>767</v>
      </c>
      <c r="E493" s="120"/>
      <c r="F493" s="142" t="s">
        <v>1062</v>
      </c>
      <c r="G493" s="143"/>
      <c r="H493" s="141">
        <f>H492+1</f>
        <v>423</v>
      </c>
      <c r="I493" s="17"/>
    </row>
    <row r="494" spans="1:9" s="22" customFormat="1" ht="30" hidden="1" customHeight="1" thickBot="1" x14ac:dyDescent="0.2">
      <c r="A494" s="164"/>
      <c r="B494" s="35"/>
      <c r="C494" s="36"/>
      <c r="D494" s="153" t="s">
        <v>408</v>
      </c>
      <c r="E494" s="238"/>
      <c r="F494" s="142"/>
      <c r="G494" s="143"/>
      <c r="H494" s="141"/>
      <c r="I494" s="17"/>
    </row>
    <row r="495" spans="1:9" s="22" customFormat="1" ht="17.45" hidden="1" customHeight="1" thickBot="1" x14ac:dyDescent="0.2">
      <c r="A495" s="164"/>
      <c r="B495" s="30" t="s">
        <v>199</v>
      </c>
      <c r="C495" s="155" t="s">
        <v>387</v>
      </c>
      <c r="D495" s="151"/>
      <c r="E495" s="151"/>
      <c r="F495" s="151"/>
      <c r="G495" s="152"/>
      <c r="H495" s="17"/>
      <c r="I495" s="17"/>
    </row>
    <row r="496" spans="1:9" s="22" customFormat="1" ht="17.45" hidden="1" customHeight="1" thickBot="1" x14ac:dyDescent="0.2">
      <c r="A496" s="164"/>
      <c r="B496" s="45"/>
      <c r="C496" s="159" t="s">
        <v>332</v>
      </c>
      <c r="D496" s="192"/>
      <c r="E496" s="193"/>
      <c r="F496" s="298" t="s">
        <v>1062</v>
      </c>
      <c r="G496" s="299"/>
      <c r="H496" s="17">
        <f>H493+1</f>
        <v>424</v>
      </c>
      <c r="I496" s="17"/>
    </row>
    <row r="497" spans="1:9" s="22" customFormat="1" ht="17.45" hidden="1" customHeight="1" thickBot="1" x14ac:dyDescent="0.2">
      <c r="A497" s="164"/>
      <c r="B497" s="45"/>
      <c r="C497" s="16"/>
      <c r="D497" s="87" t="s">
        <v>767</v>
      </c>
      <c r="E497" s="120"/>
      <c r="F497" s="142" t="s">
        <v>1062</v>
      </c>
      <c r="G497" s="143"/>
      <c r="H497" s="141">
        <f>H496+1</f>
        <v>425</v>
      </c>
      <c r="I497" s="17"/>
    </row>
    <row r="498" spans="1:9" s="22" customFormat="1" ht="30" hidden="1" customHeight="1" thickBot="1" x14ac:dyDescent="0.2">
      <c r="A498" s="164"/>
      <c r="B498" s="35"/>
      <c r="C498" s="36"/>
      <c r="D498" s="153" t="s">
        <v>408</v>
      </c>
      <c r="E498" s="238"/>
      <c r="F498" s="142"/>
      <c r="G498" s="143"/>
      <c r="H498" s="141"/>
      <c r="I498" s="17"/>
    </row>
    <row r="499" spans="1:9" s="22" customFormat="1" ht="17.45" hidden="1" customHeight="1" thickBot="1" x14ac:dyDescent="0.2">
      <c r="A499" s="164"/>
      <c r="B499" s="30" t="s">
        <v>205</v>
      </c>
      <c r="C499" s="155" t="s">
        <v>388</v>
      </c>
      <c r="D499" s="151"/>
      <c r="E499" s="151"/>
      <c r="F499" s="151"/>
      <c r="G499" s="152"/>
      <c r="H499" s="17"/>
      <c r="I499" s="17"/>
    </row>
    <row r="500" spans="1:9" s="22" customFormat="1" ht="17.45" hidden="1" customHeight="1" thickBot="1" x14ac:dyDescent="0.2">
      <c r="A500" s="164"/>
      <c r="B500" s="45"/>
      <c r="C500" s="159" t="s">
        <v>332</v>
      </c>
      <c r="D500" s="192"/>
      <c r="E500" s="193"/>
      <c r="F500" s="298" t="s">
        <v>1062</v>
      </c>
      <c r="G500" s="299"/>
      <c r="H500" s="17">
        <f>H497+1</f>
        <v>426</v>
      </c>
      <c r="I500" s="17"/>
    </row>
    <row r="501" spans="1:9" s="22" customFormat="1" ht="17.45" hidden="1" customHeight="1" thickBot="1" x14ac:dyDescent="0.2">
      <c r="A501" s="164"/>
      <c r="B501" s="45"/>
      <c r="C501" s="16"/>
      <c r="D501" s="87" t="s">
        <v>767</v>
      </c>
      <c r="E501" s="120"/>
      <c r="F501" s="142" t="s">
        <v>1062</v>
      </c>
      <c r="G501" s="143"/>
      <c r="H501" s="141">
        <f>H500+1</f>
        <v>427</v>
      </c>
      <c r="I501" s="17"/>
    </row>
    <row r="502" spans="1:9" s="22" customFormat="1" ht="30" hidden="1" customHeight="1" thickBot="1" x14ac:dyDescent="0.2">
      <c r="A502" s="164"/>
      <c r="B502" s="35"/>
      <c r="C502" s="36"/>
      <c r="D502" s="153" t="s">
        <v>408</v>
      </c>
      <c r="E502" s="238"/>
      <c r="F502" s="142"/>
      <c r="G502" s="143"/>
      <c r="H502" s="141"/>
      <c r="I502" s="17"/>
    </row>
    <row r="503" spans="1:9" s="22" customFormat="1" ht="17.45" hidden="1" customHeight="1" thickBot="1" x14ac:dyDescent="0.2">
      <c r="A503" s="164"/>
      <c r="B503" s="30" t="s">
        <v>208</v>
      </c>
      <c r="C503" s="155" t="s">
        <v>389</v>
      </c>
      <c r="D503" s="151"/>
      <c r="E503" s="151"/>
      <c r="F503" s="151"/>
      <c r="G503" s="152"/>
      <c r="H503" s="17"/>
      <c r="I503" s="17"/>
    </row>
    <row r="504" spans="1:9" s="22" customFormat="1" ht="17.45" hidden="1" customHeight="1" thickBot="1" x14ac:dyDescent="0.2">
      <c r="A504" s="164"/>
      <c r="B504" s="45"/>
      <c r="C504" s="159" t="s">
        <v>332</v>
      </c>
      <c r="D504" s="192"/>
      <c r="E504" s="193"/>
      <c r="F504" s="298" t="s">
        <v>1062</v>
      </c>
      <c r="G504" s="299"/>
      <c r="H504" s="17">
        <f>H501+1</f>
        <v>428</v>
      </c>
      <c r="I504" s="17"/>
    </row>
    <row r="505" spans="1:9" s="22" customFormat="1" ht="17.45" hidden="1" customHeight="1" thickBot="1" x14ac:dyDescent="0.2">
      <c r="A505" s="164"/>
      <c r="B505" s="45"/>
      <c r="C505" s="16"/>
      <c r="D505" s="87" t="s">
        <v>767</v>
      </c>
      <c r="E505" s="120"/>
      <c r="F505" s="142" t="s">
        <v>1062</v>
      </c>
      <c r="G505" s="143"/>
      <c r="H505" s="141">
        <f>H504+1</f>
        <v>429</v>
      </c>
      <c r="I505" s="17"/>
    </row>
    <row r="506" spans="1:9" s="22" customFormat="1" ht="30" hidden="1" customHeight="1" thickBot="1" x14ac:dyDescent="0.2">
      <c r="A506" s="164"/>
      <c r="B506" s="35"/>
      <c r="C506" s="36"/>
      <c r="D506" s="153" t="s">
        <v>408</v>
      </c>
      <c r="E506" s="238"/>
      <c r="F506" s="142"/>
      <c r="G506" s="143"/>
      <c r="H506" s="141"/>
      <c r="I506" s="17"/>
    </row>
    <row r="507" spans="1:9" s="22" customFormat="1" ht="17.45" hidden="1" customHeight="1" thickBot="1" x14ac:dyDescent="0.2">
      <c r="A507" s="164"/>
      <c r="B507" s="30" t="s">
        <v>211</v>
      </c>
      <c r="C507" s="155" t="s">
        <v>391</v>
      </c>
      <c r="D507" s="151"/>
      <c r="E507" s="151"/>
      <c r="F507" s="151"/>
      <c r="G507" s="152"/>
      <c r="H507" s="17"/>
      <c r="I507" s="17"/>
    </row>
    <row r="508" spans="1:9" s="22" customFormat="1" ht="17.45" hidden="1" customHeight="1" thickBot="1" x14ac:dyDescent="0.2">
      <c r="A508" s="164"/>
      <c r="B508" s="45"/>
      <c r="C508" s="159" t="s">
        <v>332</v>
      </c>
      <c r="D508" s="159"/>
      <c r="E508" s="160"/>
      <c r="F508" s="298" t="s">
        <v>1062</v>
      </c>
      <c r="G508" s="299"/>
      <c r="H508" s="17">
        <f>H505+1</f>
        <v>430</v>
      </c>
      <c r="I508" s="17"/>
    </row>
    <row r="509" spans="1:9" s="22" customFormat="1" ht="17.45" hidden="1" customHeight="1" thickBot="1" x14ac:dyDescent="0.2">
      <c r="A509" s="164"/>
      <c r="B509" s="45"/>
      <c r="C509" s="16"/>
      <c r="D509" s="87" t="s">
        <v>767</v>
      </c>
      <c r="E509" s="120"/>
      <c r="F509" s="142" t="s">
        <v>1062</v>
      </c>
      <c r="G509" s="143"/>
      <c r="H509" s="141">
        <f>H508+1</f>
        <v>431</v>
      </c>
      <c r="I509" s="17"/>
    </row>
    <row r="510" spans="1:9" s="22" customFormat="1" ht="30" hidden="1" customHeight="1" thickBot="1" x14ac:dyDescent="0.2">
      <c r="A510" s="164"/>
      <c r="B510" s="35"/>
      <c r="C510" s="36"/>
      <c r="D510" s="153" t="s">
        <v>408</v>
      </c>
      <c r="E510" s="154"/>
      <c r="F510" s="142"/>
      <c r="G510" s="143"/>
      <c r="H510" s="141"/>
      <c r="I510" s="17"/>
    </row>
    <row r="511" spans="1:9" s="22" customFormat="1" ht="17.45" hidden="1" customHeight="1" thickBot="1" x14ac:dyDescent="0.2">
      <c r="A511" s="164"/>
      <c r="B511" s="30" t="s">
        <v>216</v>
      </c>
      <c r="C511" s="155" t="s">
        <v>390</v>
      </c>
      <c r="D511" s="151"/>
      <c r="E511" s="151"/>
      <c r="F511" s="151"/>
      <c r="G511" s="152"/>
      <c r="H511" s="17"/>
      <c r="I511" s="17"/>
    </row>
    <row r="512" spans="1:9" s="22" customFormat="1" ht="17.45" hidden="1" customHeight="1" thickBot="1" x14ac:dyDescent="0.2">
      <c r="A512" s="164"/>
      <c r="B512" s="45"/>
      <c r="C512" s="159" t="s">
        <v>332</v>
      </c>
      <c r="D512" s="159"/>
      <c r="E512" s="160"/>
      <c r="F512" s="298" t="s">
        <v>1062</v>
      </c>
      <c r="G512" s="299"/>
      <c r="H512" s="17">
        <f>H509+1</f>
        <v>432</v>
      </c>
      <c r="I512" s="17"/>
    </row>
    <row r="513" spans="1:9" s="22" customFormat="1" ht="17.45" hidden="1" customHeight="1" thickBot="1" x14ac:dyDescent="0.2">
      <c r="A513" s="164"/>
      <c r="B513" s="45"/>
      <c r="C513" s="16"/>
      <c r="D513" s="87" t="s">
        <v>767</v>
      </c>
      <c r="E513" s="120"/>
      <c r="F513" s="142" t="s">
        <v>1062</v>
      </c>
      <c r="G513" s="143"/>
      <c r="H513" s="141">
        <f>H512+1</f>
        <v>433</v>
      </c>
      <c r="I513" s="17"/>
    </row>
    <row r="514" spans="1:9" s="22" customFormat="1" ht="30" hidden="1" customHeight="1" thickBot="1" x14ac:dyDescent="0.2">
      <c r="A514" s="164"/>
      <c r="B514" s="35"/>
      <c r="C514" s="36"/>
      <c r="D514" s="153" t="s">
        <v>408</v>
      </c>
      <c r="E514" s="154"/>
      <c r="F514" s="142"/>
      <c r="G514" s="143"/>
      <c r="H514" s="141"/>
      <c r="I514" s="17"/>
    </row>
    <row r="515" spans="1:9" s="22" customFormat="1" ht="17.45" hidden="1" customHeight="1" thickBot="1" x14ac:dyDescent="0.2">
      <c r="A515" s="164"/>
      <c r="B515" s="30" t="s">
        <v>219</v>
      </c>
      <c r="C515" s="155" t="s">
        <v>449</v>
      </c>
      <c r="D515" s="151"/>
      <c r="E515" s="151"/>
      <c r="F515" s="151"/>
      <c r="G515" s="152"/>
      <c r="H515" s="17"/>
      <c r="I515" s="17"/>
    </row>
    <row r="516" spans="1:9" s="22" customFormat="1" ht="17.45" hidden="1" customHeight="1" thickBot="1" x14ac:dyDescent="0.2">
      <c r="A516" s="164"/>
      <c r="B516" s="45"/>
      <c r="C516" s="159" t="s">
        <v>332</v>
      </c>
      <c r="D516" s="159"/>
      <c r="E516" s="160"/>
      <c r="F516" s="298" t="s">
        <v>1062</v>
      </c>
      <c r="G516" s="299"/>
      <c r="H516" s="17">
        <f>H513+1</f>
        <v>434</v>
      </c>
      <c r="I516" s="17"/>
    </row>
    <row r="517" spans="1:9" s="22" customFormat="1" ht="17.45" hidden="1" customHeight="1" thickBot="1" x14ac:dyDescent="0.2">
      <c r="A517" s="164"/>
      <c r="B517" s="45"/>
      <c r="C517" s="16"/>
      <c r="D517" s="87" t="s">
        <v>767</v>
      </c>
      <c r="E517" s="120"/>
      <c r="F517" s="142" t="s">
        <v>1062</v>
      </c>
      <c r="G517" s="143"/>
      <c r="H517" s="141">
        <f>H516+1</f>
        <v>435</v>
      </c>
      <c r="I517" s="17"/>
    </row>
    <row r="518" spans="1:9" s="22" customFormat="1" ht="30" hidden="1" customHeight="1" thickBot="1" x14ac:dyDescent="0.2">
      <c r="A518" s="164"/>
      <c r="B518" s="35"/>
      <c r="C518" s="36"/>
      <c r="D518" s="153" t="s">
        <v>408</v>
      </c>
      <c r="E518" s="154"/>
      <c r="F518" s="142"/>
      <c r="G518" s="143"/>
      <c r="H518" s="141"/>
      <c r="I518" s="17"/>
    </row>
    <row r="519" spans="1:9" s="22" customFormat="1" ht="17.45" hidden="1" customHeight="1" thickBot="1" x14ac:dyDescent="0.2">
      <c r="A519" s="164"/>
      <c r="B519" s="30" t="s">
        <v>220</v>
      </c>
      <c r="C519" s="155" t="s">
        <v>450</v>
      </c>
      <c r="D519" s="151"/>
      <c r="E519" s="151"/>
      <c r="F519" s="151"/>
      <c r="G519" s="152"/>
      <c r="H519" s="17"/>
      <c r="I519" s="17"/>
    </row>
    <row r="520" spans="1:9" s="22" customFormat="1" ht="17.45" hidden="1" customHeight="1" thickBot="1" x14ac:dyDescent="0.2">
      <c r="A520" s="164"/>
      <c r="B520" s="45"/>
      <c r="C520" s="159" t="s">
        <v>332</v>
      </c>
      <c r="D520" s="159"/>
      <c r="E520" s="160"/>
      <c r="F520" s="298" t="s">
        <v>1062</v>
      </c>
      <c r="G520" s="299"/>
      <c r="H520" s="17">
        <f>H517+1</f>
        <v>436</v>
      </c>
      <c r="I520" s="17"/>
    </row>
    <row r="521" spans="1:9" s="22" customFormat="1" ht="17.45" hidden="1" customHeight="1" thickBot="1" x14ac:dyDescent="0.2">
      <c r="A521" s="164"/>
      <c r="B521" s="45"/>
      <c r="C521" s="16"/>
      <c r="D521" s="87" t="s">
        <v>767</v>
      </c>
      <c r="E521" s="120"/>
      <c r="F521" s="142" t="s">
        <v>1062</v>
      </c>
      <c r="G521" s="143"/>
      <c r="H521" s="141">
        <f>H520+1</f>
        <v>437</v>
      </c>
      <c r="I521" s="17"/>
    </row>
    <row r="522" spans="1:9" s="22" customFormat="1" ht="30" hidden="1" customHeight="1" thickBot="1" x14ac:dyDescent="0.2">
      <c r="A522" s="164"/>
      <c r="B522" s="35"/>
      <c r="C522" s="36"/>
      <c r="D522" s="153" t="s">
        <v>408</v>
      </c>
      <c r="E522" s="154"/>
      <c r="F522" s="142"/>
      <c r="G522" s="143"/>
      <c r="H522" s="141"/>
      <c r="I522" s="17"/>
    </row>
    <row r="523" spans="1:9" s="22" customFormat="1" ht="17.45" hidden="1" customHeight="1" thickBot="1" x14ac:dyDescent="0.2">
      <c r="A523" s="164"/>
      <c r="B523" s="30" t="s">
        <v>223</v>
      </c>
      <c r="C523" s="155" t="s">
        <v>451</v>
      </c>
      <c r="D523" s="151"/>
      <c r="E523" s="151"/>
      <c r="F523" s="151"/>
      <c r="G523" s="152"/>
      <c r="H523" s="17"/>
      <c r="I523" s="17"/>
    </row>
    <row r="524" spans="1:9" s="22" customFormat="1" ht="17.45" hidden="1" customHeight="1" thickBot="1" x14ac:dyDescent="0.2">
      <c r="A524" s="164"/>
      <c r="B524" s="45"/>
      <c r="C524" s="159" t="s">
        <v>332</v>
      </c>
      <c r="D524" s="159"/>
      <c r="E524" s="160"/>
      <c r="F524" s="298" t="s">
        <v>1062</v>
      </c>
      <c r="G524" s="299"/>
      <c r="H524" s="17">
        <f>H521+1</f>
        <v>438</v>
      </c>
      <c r="I524" s="17"/>
    </row>
    <row r="525" spans="1:9" s="22" customFormat="1" ht="17.45" hidden="1" customHeight="1" thickBot="1" x14ac:dyDescent="0.2">
      <c r="A525" s="164"/>
      <c r="B525" s="45"/>
      <c r="C525" s="16"/>
      <c r="D525" s="87" t="s">
        <v>767</v>
      </c>
      <c r="E525" s="120"/>
      <c r="F525" s="142" t="s">
        <v>1062</v>
      </c>
      <c r="G525" s="143"/>
      <c r="H525" s="141">
        <f>H524+1</f>
        <v>439</v>
      </c>
      <c r="I525" s="17"/>
    </row>
    <row r="526" spans="1:9" s="22" customFormat="1" ht="30" hidden="1" customHeight="1" thickBot="1" x14ac:dyDescent="0.2">
      <c r="A526" s="164"/>
      <c r="B526" s="35"/>
      <c r="C526" s="36"/>
      <c r="D526" s="153" t="s">
        <v>408</v>
      </c>
      <c r="E526" s="154"/>
      <c r="F526" s="142"/>
      <c r="G526" s="143"/>
      <c r="H526" s="141"/>
      <c r="I526" s="17"/>
    </row>
    <row r="527" spans="1:9" s="22" customFormat="1" ht="17.45" hidden="1" customHeight="1" thickBot="1" x14ac:dyDescent="0.2">
      <c r="A527" s="164"/>
      <c r="B527" s="30" t="s">
        <v>226</v>
      </c>
      <c r="C527" s="155" t="s">
        <v>477</v>
      </c>
      <c r="D527" s="151"/>
      <c r="E527" s="151"/>
      <c r="F527" s="151"/>
      <c r="G527" s="152"/>
      <c r="H527" s="17"/>
      <c r="I527" s="17"/>
    </row>
    <row r="528" spans="1:9" s="22" customFormat="1" ht="17.45" hidden="1" customHeight="1" thickBot="1" x14ac:dyDescent="0.2">
      <c r="A528" s="164"/>
      <c r="B528" s="45"/>
      <c r="C528" s="159" t="s">
        <v>332</v>
      </c>
      <c r="D528" s="159"/>
      <c r="E528" s="160"/>
      <c r="F528" s="298" t="s">
        <v>1062</v>
      </c>
      <c r="G528" s="299"/>
      <c r="H528" s="17">
        <f>H525+1</f>
        <v>440</v>
      </c>
      <c r="I528" s="17"/>
    </row>
    <row r="529" spans="1:9" s="22" customFormat="1" ht="17.45" hidden="1" customHeight="1" thickBot="1" x14ac:dyDescent="0.2">
      <c r="A529" s="164"/>
      <c r="B529" s="45"/>
      <c r="C529" s="16"/>
      <c r="D529" s="87" t="s">
        <v>767</v>
      </c>
      <c r="E529" s="120"/>
      <c r="F529" s="142" t="s">
        <v>1062</v>
      </c>
      <c r="G529" s="143"/>
      <c r="H529" s="141">
        <f>H528+1</f>
        <v>441</v>
      </c>
      <c r="I529" s="17"/>
    </row>
    <row r="530" spans="1:9" s="22" customFormat="1" ht="30" hidden="1" customHeight="1" thickBot="1" x14ac:dyDescent="0.2">
      <c r="A530" s="176"/>
      <c r="B530" s="35"/>
      <c r="C530" s="36"/>
      <c r="D530" s="153" t="s">
        <v>408</v>
      </c>
      <c r="E530" s="154"/>
      <c r="F530" s="142"/>
      <c r="G530" s="143"/>
      <c r="H530" s="141"/>
      <c r="I530" s="17"/>
    </row>
    <row r="531" spans="1:9" s="22" customFormat="1" ht="45" hidden="1" customHeight="1" thickBot="1" x14ac:dyDescent="0.2">
      <c r="A531" s="77" t="s">
        <v>498</v>
      </c>
      <c r="B531" s="234" t="s">
        <v>1062</v>
      </c>
      <c r="C531" s="235"/>
      <c r="D531" s="236"/>
      <c r="E531" s="236"/>
      <c r="F531" s="236"/>
      <c r="G531" s="237"/>
      <c r="H531" s="17">
        <f>H529+1</f>
        <v>442</v>
      </c>
      <c r="I531" s="17"/>
    </row>
    <row r="532" spans="1:9" s="22" customFormat="1" ht="30" hidden="1" customHeight="1" thickBot="1" x14ac:dyDescent="0.2">
      <c r="A532" s="163" t="s">
        <v>499</v>
      </c>
      <c r="B532" s="78" t="s">
        <v>197</v>
      </c>
      <c r="C532" s="156" t="s">
        <v>481</v>
      </c>
      <c r="D532" s="157"/>
      <c r="E532" s="158"/>
      <c r="F532" s="142" t="s">
        <v>1062</v>
      </c>
      <c r="G532" s="143"/>
      <c r="H532" s="141">
        <f>H531+1</f>
        <v>443</v>
      </c>
      <c r="I532" s="18"/>
    </row>
    <row r="533" spans="1:9" s="22" customFormat="1" ht="17.45" hidden="1" customHeight="1" thickBot="1" x14ac:dyDescent="0.2">
      <c r="A533" s="188"/>
      <c r="B533" s="34"/>
      <c r="C533" s="41"/>
      <c r="D533" s="144" t="s">
        <v>27</v>
      </c>
      <c r="E533" s="178"/>
      <c r="F533" s="142"/>
      <c r="G533" s="143"/>
      <c r="H533" s="141"/>
      <c r="I533" s="18"/>
    </row>
    <row r="534" spans="1:9" s="22" customFormat="1" ht="30" hidden="1" customHeight="1" thickBot="1" x14ac:dyDescent="0.2">
      <c r="A534" s="188"/>
      <c r="B534" s="24" t="s">
        <v>199</v>
      </c>
      <c r="C534" s="182" t="s">
        <v>1010</v>
      </c>
      <c r="D534" s="183"/>
      <c r="E534" s="37" t="s">
        <v>28</v>
      </c>
      <c r="F534" s="298" t="s">
        <v>1062</v>
      </c>
      <c r="G534" s="299"/>
      <c r="H534" s="17">
        <f>H532+1</f>
        <v>444</v>
      </c>
      <c r="I534" s="18"/>
    </row>
    <row r="535" spans="1:9" s="22" customFormat="1" ht="30" hidden="1" customHeight="1" thickBot="1" x14ac:dyDescent="0.2">
      <c r="A535" s="188"/>
      <c r="B535" s="30" t="s">
        <v>205</v>
      </c>
      <c r="C535" s="225" t="s">
        <v>364</v>
      </c>
      <c r="D535" s="226"/>
      <c r="E535" s="227"/>
      <c r="F535" s="142" t="s">
        <v>1062</v>
      </c>
      <c r="G535" s="143"/>
      <c r="H535" s="141">
        <f>H534+1</f>
        <v>445</v>
      </c>
      <c r="I535" s="18"/>
    </row>
    <row r="536" spans="1:9" s="22" customFormat="1" ht="30" hidden="1" customHeight="1" thickBot="1" x14ac:dyDescent="0.2">
      <c r="A536" s="180"/>
      <c r="B536" s="34"/>
      <c r="C536" s="228" t="s">
        <v>103</v>
      </c>
      <c r="D536" s="229"/>
      <c r="E536" s="230"/>
      <c r="F536" s="142"/>
      <c r="G536" s="143"/>
      <c r="H536" s="141"/>
      <c r="I536" s="18"/>
    </row>
    <row r="537" spans="1:9" s="22" customFormat="1" ht="30" hidden="1" customHeight="1" thickBot="1" x14ac:dyDescent="0.2">
      <c r="A537" s="180"/>
      <c r="B537" s="33" t="s">
        <v>208</v>
      </c>
      <c r="C537" s="231" t="s">
        <v>383</v>
      </c>
      <c r="D537" s="232"/>
      <c r="E537" s="232"/>
      <c r="F537" s="232"/>
      <c r="G537" s="233"/>
      <c r="H537" s="38"/>
      <c r="I537" s="18"/>
    </row>
    <row r="538" spans="1:9" s="22" customFormat="1" ht="17.45" hidden="1" customHeight="1" thickBot="1" x14ac:dyDescent="0.2">
      <c r="A538" s="180"/>
      <c r="B538" s="33"/>
      <c r="C538" s="147" t="s">
        <v>78</v>
      </c>
      <c r="D538" s="187"/>
      <c r="E538" s="148"/>
      <c r="F538" s="298" t="s">
        <v>1062</v>
      </c>
      <c r="G538" s="299"/>
      <c r="H538" s="31">
        <f>H535+1</f>
        <v>446</v>
      </c>
      <c r="I538" s="18"/>
    </row>
    <row r="539" spans="1:9" s="22" customFormat="1" ht="17.45" hidden="1" customHeight="1" thickBot="1" x14ac:dyDescent="0.2">
      <c r="A539" s="180"/>
      <c r="B539" s="33"/>
      <c r="C539" s="147" t="s">
        <v>79</v>
      </c>
      <c r="D539" s="187"/>
      <c r="E539" s="148"/>
      <c r="F539" s="298" t="s">
        <v>1062</v>
      </c>
      <c r="G539" s="299"/>
      <c r="H539" s="17">
        <f>H538+1</f>
        <v>447</v>
      </c>
      <c r="I539" s="18"/>
    </row>
    <row r="540" spans="1:9" s="22" customFormat="1" ht="17.45" hidden="1" customHeight="1" thickBot="1" x14ac:dyDescent="0.2">
      <c r="A540" s="180"/>
      <c r="B540" s="33"/>
      <c r="C540" s="147" t="s">
        <v>80</v>
      </c>
      <c r="D540" s="187"/>
      <c r="E540" s="148"/>
      <c r="F540" s="298" t="s">
        <v>1062</v>
      </c>
      <c r="G540" s="299"/>
      <c r="H540" s="17">
        <f>H539+1</f>
        <v>448</v>
      </c>
      <c r="I540" s="18"/>
    </row>
    <row r="541" spans="1:9" s="22" customFormat="1" ht="17.45" hidden="1" customHeight="1" thickBot="1" x14ac:dyDescent="0.2">
      <c r="A541" s="180"/>
      <c r="B541" s="33"/>
      <c r="C541" s="147" t="s">
        <v>81</v>
      </c>
      <c r="D541" s="187"/>
      <c r="E541" s="148"/>
      <c r="F541" s="298" t="s">
        <v>1062</v>
      </c>
      <c r="G541" s="299"/>
      <c r="H541" s="17">
        <f t="shared" ref="H541:H559" si="26">H540+1</f>
        <v>449</v>
      </c>
      <c r="I541" s="18"/>
    </row>
    <row r="542" spans="1:9" s="22" customFormat="1" ht="17.45" hidden="1" customHeight="1" thickBot="1" x14ac:dyDescent="0.2">
      <c r="A542" s="180"/>
      <c r="B542" s="33"/>
      <c r="C542" s="147" t="s">
        <v>82</v>
      </c>
      <c r="D542" s="187"/>
      <c r="E542" s="148"/>
      <c r="F542" s="298" t="s">
        <v>1062</v>
      </c>
      <c r="G542" s="299"/>
      <c r="H542" s="17">
        <f t="shared" si="26"/>
        <v>450</v>
      </c>
      <c r="I542" s="18"/>
    </row>
    <row r="543" spans="1:9" s="22" customFormat="1" ht="17.45" hidden="1" customHeight="1" thickBot="1" x14ac:dyDescent="0.2">
      <c r="A543" s="181"/>
      <c r="B543" s="34"/>
      <c r="C543" s="147" t="s">
        <v>94</v>
      </c>
      <c r="D543" s="187"/>
      <c r="E543" s="148"/>
      <c r="F543" s="298" t="s">
        <v>1062</v>
      </c>
      <c r="G543" s="299"/>
      <c r="H543" s="17">
        <f t="shared" si="26"/>
        <v>451</v>
      </c>
      <c r="I543" s="18"/>
    </row>
    <row r="544" spans="1:9" s="22" customFormat="1" ht="17.45" hidden="1" customHeight="1" thickBot="1" x14ac:dyDescent="0.2">
      <c r="A544" s="163" t="s">
        <v>500</v>
      </c>
      <c r="B544" s="24" t="s">
        <v>197</v>
      </c>
      <c r="C544" s="161" t="s">
        <v>365</v>
      </c>
      <c r="D544" s="162"/>
      <c r="E544" s="186"/>
      <c r="F544" s="298" t="s">
        <v>1062</v>
      </c>
      <c r="G544" s="299"/>
      <c r="H544" s="17">
        <f t="shared" si="26"/>
        <v>452</v>
      </c>
      <c r="I544" s="18"/>
    </row>
    <row r="545" spans="1:9" s="22" customFormat="1" ht="17.45" hidden="1" customHeight="1" thickBot="1" x14ac:dyDescent="0.2">
      <c r="A545" s="180"/>
      <c r="B545" s="24" t="s">
        <v>199</v>
      </c>
      <c r="C545" s="161" t="s">
        <v>366</v>
      </c>
      <c r="D545" s="162"/>
      <c r="E545" s="186"/>
      <c r="F545" s="298" t="s">
        <v>1062</v>
      </c>
      <c r="G545" s="299"/>
      <c r="H545" s="17">
        <f t="shared" si="26"/>
        <v>453</v>
      </c>
      <c r="I545" s="18"/>
    </row>
    <row r="546" spans="1:9" s="22" customFormat="1" ht="17.45" hidden="1" customHeight="1" thickBot="1" x14ac:dyDescent="0.2">
      <c r="A546" s="180"/>
      <c r="B546" s="24" t="s">
        <v>205</v>
      </c>
      <c r="C546" s="161" t="s">
        <v>367</v>
      </c>
      <c r="D546" s="162"/>
      <c r="E546" s="186"/>
      <c r="F546" s="298" t="s">
        <v>1062</v>
      </c>
      <c r="G546" s="299"/>
      <c r="H546" s="17">
        <f t="shared" si="26"/>
        <v>454</v>
      </c>
      <c r="I546" s="18"/>
    </row>
    <row r="547" spans="1:9" s="22" customFormat="1" ht="17.45" hidden="1" customHeight="1" thickBot="1" x14ac:dyDescent="0.2">
      <c r="A547" s="180"/>
      <c r="B547" s="24" t="s">
        <v>208</v>
      </c>
      <c r="C547" s="161" t="s">
        <v>368</v>
      </c>
      <c r="D547" s="162"/>
      <c r="E547" s="186"/>
      <c r="F547" s="298" t="s">
        <v>1062</v>
      </c>
      <c r="G547" s="299"/>
      <c r="H547" s="17">
        <f t="shared" si="26"/>
        <v>455</v>
      </c>
      <c r="I547" s="18"/>
    </row>
    <row r="548" spans="1:9" s="22" customFormat="1" ht="17.45" hidden="1" customHeight="1" thickBot="1" x14ac:dyDescent="0.2">
      <c r="A548" s="180"/>
      <c r="B548" s="24" t="s">
        <v>211</v>
      </c>
      <c r="C548" s="161" t="s">
        <v>369</v>
      </c>
      <c r="D548" s="162"/>
      <c r="E548" s="186"/>
      <c r="F548" s="298" t="s">
        <v>1062</v>
      </c>
      <c r="G548" s="299"/>
      <c r="H548" s="17">
        <f t="shared" si="26"/>
        <v>456</v>
      </c>
      <c r="I548" s="18"/>
    </row>
    <row r="549" spans="1:9" s="22" customFormat="1" ht="17.45" hidden="1" customHeight="1" thickBot="1" x14ac:dyDescent="0.2">
      <c r="A549" s="180"/>
      <c r="B549" s="24" t="s">
        <v>216</v>
      </c>
      <c r="C549" s="161" t="s">
        <v>370</v>
      </c>
      <c r="D549" s="162"/>
      <c r="E549" s="186"/>
      <c r="F549" s="298" t="s">
        <v>1062</v>
      </c>
      <c r="G549" s="299"/>
      <c r="H549" s="17">
        <f t="shared" si="26"/>
        <v>457</v>
      </c>
      <c r="I549" s="18"/>
    </row>
    <row r="550" spans="1:9" s="22" customFormat="1" ht="17.45" hidden="1" customHeight="1" thickBot="1" x14ac:dyDescent="0.2">
      <c r="A550" s="180"/>
      <c r="B550" s="24" t="s">
        <v>219</v>
      </c>
      <c r="C550" s="161" t="s">
        <v>371</v>
      </c>
      <c r="D550" s="162"/>
      <c r="E550" s="186"/>
      <c r="F550" s="298" t="s">
        <v>1062</v>
      </c>
      <c r="G550" s="299"/>
      <c r="H550" s="17">
        <f t="shared" si="26"/>
        <v>458</v>
      </c>
      <c r="I550" s="18"/>
    </row>
    <row r="551" spans="1:9" s="22" customFormat="1" ht="17.45" hidden="1" customHeight="1" thickBot="1" x14ac:dyDescent="0.2">
      <c r="A551" s="180"/>
      <c r="B551" s="24" t="s">
        <v>220</v>
      </c>
      <c r="C551" s="161" t="s">
        <v>372</v>
      </c>
      <c r="D551" s="162"/>
      <c r="E551" s="186"/>
      <c r="F551" s="298" t="s">
        <v>1062</v>
      </c>
      <c r="G551" s="299"/>
      <c r="H551" s="17">
        <f t="shared" si="26"/>
        <v>459</v>
      </c>
      <c r="I551" s="18"/>
    </row>
    <row r="552" spans="1:9" s="22" customFormat="1" ht="17.45" hidden="1" customHeight="1" thickBot="1" x14ac:dyDescent="0.2">
      <c r="A552" s="180"/>
      <c r="B552" s="24" t="s">
        <v>223</v>
      </c>
      <c r="C552" s="161" t="s">
        <v>373</v>
      </c>
      <c r="D552" s="162"/>
      <c r="E552" s="186"/>
      <c r="F552" s="298" t="s">
        <v>1062</v>
      </c>
      <c r="G552" s="299"/>
      <c r="H552" s="17">
        <f t="shared" si="26"/>
        <v>460</v>
      </c>
      <c r="I552" s="18"/>
    </row>
    <row r="553" spans="1:9" s="22" customFormat="1" ht="17.45" hidden="1" customHeight="1" thickBot="1" x14ac:dyDescent="0.2">
      <c r="A553" s="180"/>
      <c r="B553" s="24" t="s">
        <v>226</v>
      </c>
      <c r="C553" s="161" t="s">
        <v>374</v>
      </c>
      <c r="D553" s="162"/>
      <c r="E553" s="186"/>
      <c r="F553" s="298" t="s">
        <v>1062</v>
      </c>
      <c r="G553" s="299"/>
      <c r="H553" s="17">
        <f t="shared" si="26"/>
        <v>461</v>
      </c>
      <c r="I553" s="18"/>
    </row>
    <row r="554" spans="1:9" s="22" customFormat="1" ht="17.45" hidden="1" customHeight="1" thickBot="1" x14ac:dyDescent="0.2">
      <c r="A554" s="180"/>
      <c r="B554" s="24" t="s">
        <v>236</v>
      </c>
      <c r="C554" s="161" t="s">
        <v>375</v>
      </c>
      <c r="D554" s="162"/>
      <c r="E554" s="186"/>
      <c r="F554" s="298" t="s">
        <v>1062</v>
      </c>
      <c r="G554" s="299"/>
      <c r="H554" s="17">
        <f t="shared" si="26"/>
        <v>462</v>
      </c>
      <c r="I554" s="18"/>
    </row>
    <row r="555" spans="1:9" s="22" customFormat="1" ht="17.45" hidden="1" customHeight="1" thickBot="1" x14ac:dyDescent="0.2">
      <c r="A555" s="180"/>
      <c r="B555" s="24" t="s">
        <v>238</v>
      </c>
      <c r="C555" s="161" t="s">
        <v>376</v>
      </c>
      <c r="D555" s="162"/>
      <c r="E555" s="186"/>
      <c r="F555" s="298" t="s">
        <v>1062</v>
      </c>
      <c r="G555" s="299"/>
      <c r="H555" s="17">
        <f t="shared" si="26"/>
        <v>463</v>
      </c>
      <c r="I555" s="18"/>
    </row>
    <row r="556" spans="1:9" s="22" customFormat="1" ht="17.45" hidden="1" customHeight="1" thickBot="1" x14ac:dyDescent="0.2">
      <c r="A556" s="180"/>
      <c r="B556" s="24" t="s">
        <v>240</v>
      </c>
      <c r="C556" s="161" t="s">
        <v>377</v>
      </c>
      <c r="D556" s="162"/>
      <c r="E556" s="186"/>
      <c r="F556" s="298" t="s">
        <v>1062</v>
      </c>
      <c r="G556" s="299"/>
      <c r="H556" s="17">
        <f t="shared" si="26"/>
        <v>464</v>
      </c>
      <c r="I556" s="18"/>
    </row>
    <row r="557" spans="1:9" s="22" customFormat="1" ht="17.45" hidden="1" customHeight="1" thickBot="1" x14ac:dyDescent="0.2">
      <c r="A557" s="180"/>
      <c r="B557" s="24" t="s">
        <v>241</v>
      </c>
      <c r="C557" s="161" t="s">
        <v>378</v>
      </c>
      <c r="D557" s="162"/>
      <c r="E557" s="186"/>
      <c r="F557" s="298" t="s">
        <v>1062</v>
      </c>
      <c r="G557" s="299"/>
      <c r="H557" s="17">
        <f t="shared" si="26"/>
        <v>465</v>
      </c>
      <c r="I557" s="18"/>
    </row>
    <row r="558" spans="1:9" s="22" customFormat="1" ht="17.45" hidden="1" customHeight="1" thickBot="1" x14ac:dyDescent="0.2">
      <c r="A558" s="180"/>
      <c r="B558" s="24" t="s">
        <v>380</v>
      </c>
      <c r="C558" s="161" t="s">
        <v>379</v>
      </c>
      <c r="D558" s="162"/>
      <c r="E558" s="186"/>
      <c r="F558" s="298" t="s">
        <v>1062</v>
      </c>
      <c r="G558" s="299"/>
      <c r="H558" s="17">
        <f t="shared" si="26"/>
        <v>466</v>
      </c>
      <c r="I558" s="18"/>
    </row>
    <row r="559" spans="1:9" s="22" customFormat="1" ht="17.45" hidden="1" customHeight="1" thickBot="1" x14ac:dyDescent="0.2">
      <c r="A559" s="181"/>
      <c r="B559" s="24" t="s">
        <v>381</v>
      </c>
      <c r="C559" s="161" t="s">
        <v>343</v>
      </c>
      <c r="D559" s="162"/>
      <c r="E559" s="186"/>
      <c r="F559" s="298" t="s">
        <v>1062</v>
      </c>
      <c r="G559" s="299"/>
      <c r="H559" s="17">
        <f t="shared" si="26"/>
        <v>467</v>
      </c>
      <c r="I559" s="18"/>
    </row>
    <row r="560" spans="1:9" s="22" customFormat="1" ht="30" hidden="1" customHeight="1" thickBot="1" x14ac:dyDescent="0.2">
      <c r="A560" s="40" t="s">
        <v>501</v>
      </c>
      <c r="B560" s="218" t="s">
        <v>95</v>
      </c>
      <c r="C560" s="219"/>
      <c r="D560" s="220"/>
      <c r="E560" s="221"/>
      <c r="F560" s="298" t="s">
        <v>1062</v>
      </c>
      <c r="G560" s="299"/>
      <c r="H560" s="17">
        <f>H559+1</f>
        <v>468</v>
      </c>
      <c r="I560" s="18"/>
    </row>
    <row r="561" spans="1:9" s="22" customFormat="1" ht="17.45" customHeight="1" thickBot="1" x14ac:dyDescent="0.2">
      <c r="A561" s="40" t="s">
        <v>1055</v>
      </c>
      <c r="B561" s="30" t="s">
        <v>199</v>
      </c>
      <c r="C561" s="134" t="s">
        <v>1053</v>
      </c>
      <c r="D561" s="135"/>
      <c r="E561" s="42" t="s">
        <v>22</v>
      </c>
      <c r="F561" s="348"/>
      <c r="G561" s="391"/>
      <c r="H561" s="105">
        <f>H560+1</f>
        <v>469</v>
      </c>
      <c r="I561" s="18"/>
    </row>
    <row r="562" spans="1:9" s="22" customFormat="1" ht="17.45" hidden="1" customHeight="1" x14ac:dyDescent="0.15">
      <c r="A562" s="163" t="s">
        <v>1056</v>
      </c>
      <c r="B562" s="30" t="s">
        <v>197</v>
      </c>
      <c r="C562" s="134" t="s">
        <v>1034</v>
      </c>
      <c r="D562" s="135"/>
      <c r="E562" s="136"/>
      <c r="F562" s="357" t="s">
        <v>1062</v>
      </c>
      <c r="G562" s="358"/>
      <c r="H562" s="141">
        <f>H561+1</f>
        <v>470</v>
      </c>
      <c r="I562" s="18"/>
    </row>
    <row r="563" spans="1:9" s="22" customFormat="1" ht="17.45" hidden="1" customHeight="1" thickBot="1" x14ac:dyDescent="0.2">
      <c r="A563" s="188"/>
      <c r="B563" s="65"/>
      <c r="C563" s="66"/>
      <c r="D563" s="114"/>
      <c r="E563" s="46" t="s">
        <v>1011</v>
      </c>
      <c r="F563" s="359"/>
      <c r="G563" s="360"/>
      <c r="H563" s="141"/>
      <c r="I563" s="18"/>
    </row>
    <row r="564" spans="1:9" s="22" customFormat="1" ht="17.45" hidden="1" customHeight="1" thickBot="1" x14ac:dyDescent="0.2">
      <c r="A564" s="188"/>
      <c r="B564" s="30" t="s">
        <v>199</v>
      </c>
      <c r="C564" s="134" t="s">
        <v>781</v>
      </c>
      <c r="D564" s="135"/>
      <c r="E564" s="136"/>
      <c r="F564" s="348" t="s">
        <v>1062</v>
      </c>
      <c r="G564" s="349"/>
      <c r="H564" s="141">
        <f>H562+1</f>
        <v>471</v>
      </c>
      <c r="I564" s="18"/>
    </row>
    <row r="565" spans="1:9" s="22" customFormat="1" ht="17.45" hidden="1" customHeight="1" thickBot="1" x14ac:dyDescent="0.2">
      <c r="A565" s="189"/>
      <c r="B565" s="79"/>
      <c r="C565" s="114"/>
      <c r="D565" s="144" t="s">
        <v>782</v>
      </c>
      <c r="E565" s="145"/>
      <c r="F565" s="348"/>
      <c r="G565" s="349"/>
      <c r="H565" s="141"/>
      <c r="I565" s="18"/>
    </row>
    <row r="566" spans="1:9" s="22" customFormat="1" ht="17.45" customHeight="1" x14ac:dyDescent="0.15">
      <c r="A566" s="132" t="s">
        <v>1057</v>
      </c>
      <c r="B566" s="30" t="s">
        <v>197</v>
      </c>
      <c r="C566" s="134" t="s">
        <v>1035</v>
      </c>
      <c r="D566" s="135"/>
      <c r="E566" s="136"/>
      <c r="F566" s="357"/>
      <c r="G566" s="358"/>
      <c r="H566" s="356">
        <f>H564+1</f>
        <v>472</v>
      </c>
      <c r="I566" s="18"/>
    </row>
    <row r="567" spans="1:9" s="22" customFormat="1" ht="17.45" customHeight="1" thickBot="1" x14ac:dyDescent="0.2">
      <c r="A567" s="133"/>
      <c r="B567" s="79"/>
      <c r="C567" s="66"/>
      <c r="D567" s="114"/>
      <c r="E567" s="46" t="s">
        <v>1011</v>
      </c>
      <c r="F567" s="359"/>
      <c r="G567" s="360"/>
      <c r="H567" s="356"/>
      <c r="I567" s="18"/>
    </row>
    <row r="568" spans="1:9" s="22" customFormat="1" ht="17.45" customHeight="1" thickBot="1" x14ac:dyDescent="0.2">
      <c r="A568" s="336" t="s">
        <v>1019</v>
      </c>
      <c r="B568" s="30" t="s">
        <v>197</v>
      </c>
      <c r="C568" s="134" t="s">
        <v>1036</v>
      </c>
      <c r="D568" s="135"/>
      <c r="E568" s="136"/>
      <c r="F568" s="348"/>
      <c r="G568" s="349"/>
      <c r="H568" s="356">
        <f>H566+1</f>
        <v>473</v>
      </c>
      <c r="I568" s="18"/>
    </row>
    <row r="569" spans="1:9" s="22" customFormat="1" ht="17.45" customHeight="1" thickBot="1" x14ac:dyDescent="0.2">
      <c r="A569" s="337"/>
      <c r="B569" s="65"/>
      <c r="C569" s="66"/>
      <c r="D569" s="114"/>
      <c r="E569" s="46" t="s">
        <v>473</v>
      </c>
      <c r="F569" s="348"/>
      <c r="G569" s="349"/>
      <c r="H569" s="356"/>
      <c r="I569" s="18"/>
    </row>
    <row r="570" spans="1:9" s="22" customFormat="1" ht="17.45" customHeight="1" thickBot="1" x14ac:dyDescent="0.2">
      <c r="A570" s="132" t="s">
        <v>1058</v>
      </c>
      <c r="B570" s="30" t="s">
        <v>197</v>
      </c>
      <c r="C570" s="134" t="s">
        <v>1054</v>
      </c>
      <c r="D570" s="135"/>
      <c r="E570" s="37" t="s">
        <v>22</v>
      </c>
      <c r="F570" s="385"/>
      <c r="G570" s="386"/>
      <c r="H570" s="105">
        <f>H568+1</f>
        <v>474</v>
      </c>
      <c r="I570" s="18"/>
    </row>
    <row r="571" spans="1:9" s="22" customFormat="1" ht="17.45" customHeight="1" thickBot="1" x14ac:dyDescent="0.2">
      <c r="A571" s="133"/>
      <c r="B571" s="43"/>
      <c r="C571" s="147" t="s">
        <v>1065</v>
      </c>
      <c r="D571" s="187"/>
      <c r="E571" s="148"/>
      <c r="F571" s="378"/>
      <c r="G571" s="379"/>
      <c r="H571" s="105">
        <f>H570+1</f>
        <v>475</v>
      </c>
      <c r="I571" s="18"/>
    </row>
    <row r="572" spans="1:9" ht="17.45" customHeight="1" thickBot="1" x14ac:dyDescent="0.2">
      <c r="A572" s="130" t="s">
        <v>1026</v>
      </c>
      <c r="B572" s="24" t="s">
        <v>197</v>
      </c>
      <c r="C572" s="185" t="s">
        <v>1037</v>
      </c>
      <c r="D572" s="185"/>
      <c r="E572" s="338"/>
      <c r="F572" s="348"/>
      <c r="G572" s="349"/>
      <c r="H572" s="105">
        <f>H571+1</f>
        <v>476</v>
      </c>
    </row>
    <row r="573" spans="1:9" s="22" customFormat="1" ht="17.45" customHeight="1" x14ac:dyDescent="0.15">
      <c r="A573" s="80"/>
      <c r="B573" s="81"/>
      <c r="C573" s="75"/>
      <c r="D573" s="76"/>
      <c r="E573" s="82"/>
      <c r="F573" s="18"/>
      <c r="G573" s="18"/>
    </row>
    <row r="574" spans="1:9" s="22" customFormat="1" ht="17.45" customHeight="1" x14ac:dyDescent="0.15">
      <c r="A574" s="80"/>
      <c r="B574" s="81"/>
      <c r="C574" s="75"/>
      <c r="D574" s="76"/>
      <c r="E574" s="82"/>
      <c r="F574" s="18"/>
      <c r="G574" s="18"/>
    </row>
    <row r="575" spans="1:9" s="83" customFormat="1" ht="17.45" customHeight="1" x14ac:dyDescent="0.25">
      <c r="A575" s="217" t="s">
        <v>470</v>
      </c>
      <c r="B575" s="217"/>
      <c r="C575" s="217"/>
      <c r="D575" s="217"/>
      <c r="E575" s="217"/>
      <c r="F575" s="217"/>
      <c r="G575" s="217"/>
    </row>
    <row r="576" spans="1:9" ht="24" customHeight="1" x14ac:dyDescent="0.15"/>
    <row r="577" spans="1:8" ht="24" customHeight="1" x14ac:dyDescent="0.15"/>
    <row r="578" spans="1:8" ht="24" customHeight="1" x14ac:dyDescent="0.15"/>
    <row r="579" spans="1:8" ht="24" customHeight="1" x14ac:dyDescent="0.15"/>
    <row r="580" spans="1:8" ht="24" customHeight="1" x14ac:dyDescent="0.15"/>
    <row r="581" spans="1:8" ht="24" customHeight="1" x14ac:dyDescent="0.15">
      <c r="A581" s="18"/>
      <c r="B581" s="18"/>
      <c r="C581" s="18"/>
      <c r="H581" s="18"/>
    </row>
    <row r="582" spans="1:8" ht="24" customHeight="1" x14ac:dyDescent="0.15">
      <c r="A582" s="18"/>
      <c r="B582" s="18"/>
      <c r="C582" s="18"/>
      <c r="H582" s="18"/>
    </row>
    <row r="583" spans="1:8" ht="24" customHeight="1" x14ac:dyDescent="0.15">
      <c r="A583" s="18"/>
      <c r="B583" s="18"/>
      <c r="C583" s="18"/>
      <c r="H583" s="18"/>
    </row>
    <row r="584" spans="1:8" ht="24" customHeight="1" x14ac:dyDescent="0.15">
      <c r="A584" s="18"/>
      <c r="B584" s="18"/>
      <c r="C584" s="18"/>
      <c r="H584" s="18"/>
    </row>
    <row r="585" spans="1:8" ht="24" customHeight="1" x14ac:dyDescent="0.15">
      <c r="A585" s="18"/>
      <c r="B585" s="18"/>
      <c r="C585" s="18"/>
      <c r="H585" s="18"/>
    </row>
  </sheetData>
  <mergeCells count="1086">
    <mergeCell ref="F562:G563"/>
    <mergeCell ref="C557:E557"/>
    <mergeCell ref="A4:G4"/>
    <mergeCell ref="C553:E553"/>
    <mergeCell ref="F553:G553"/>
    <mergeCell ref="C572:E572"/>
    <mergeCell ref="F572:G572"/>
    <mergeCell ref="A575:G575"/>
    <mergeCell ref="H141:H142"/>
    <mergeCell ref="H417:H418"/>
    <mergeCell ref="F362:G362"/>
    <mergeCell ref="A568:A569"/>
    <mergeCell ref="C568:E568"/>
    <mergeCell ref="F568:G569"/>
    <mergeCell ref="H568:H569"/>
    <mergeCell ref="A570:A571"/>
    <mergeCell ref="C570:D570"/>
    <mergeCell ref="F570:G570"/>
    <mergeCell ref="C571:E571"/>
    <mergeCell ref="F571:G571"/>
    <mergeCell ref="H562:H563"/>
    <mergeCell ref="C564:E564"/>
    <mergeCell ref="F564:G565"/>
    <mergeCell ref="H564:H565"/>
    <mergeCell ref="D565:E565"/>
    <mergeCell ref="A566:A567"/>
    <mergeCell ref="C566:E566"/>
    <mergeCell ref="F566:G567"/>
    <mergeCell ref="H566:H567"/>
    <mergeCell ref="B560:E560"/>
    <mergeCell ref="F560:G560"/>
    <mergeCell ref="C561:D561"/>
    <mergeCell ref="F561:G561"/>
    <mergeCell ref="A562:A565"/>
    <mergeCell ref="C562:E562"/>
    <mergeCell ref="F547:G547"/>
    <mergeCell ref="C548:E548"/>
    <mergeCell ref="F548:G548"/>
    <mergeCell ref="C549:E549"/>
    <mergeCell ref="F549:G549"/>
    <mergeCell ref="C550:E550"/>
    <mergeCell ref="F550:G550"/>
    <mergeCell ref="C543:E543"/>
    <mergeCell ref="F543:G543"/>
    <mergeCell ref="A544:A559"/>
    <mergeCell ref="C544:E544"/>
    <mergeCell ref="F544:G544"/>
    <mergeCell ref="C545:E545"/>
    <mergeCell ref="F545:G545"/>
    <mergeCell ref="C546:E546"/>
    <mergeCell ref="F546:G546"/>
    <mergeCell ref="C547:E547"/>
    <mergeCell ref="F557:G557"/>
    <mergeCell ref="C558:E558"/>
    <mergeCell ref="F558:G558"/>
    <mergeCell ref="C559:E559"/>
    <mergeCell ref="F559:G559"/>
    <mergeCell ref="C554:E554"/>
    <mergeCell ref="F554:G554"/>
    <mergeCell ref="C555:E555"/>
    <mergeCell ref="F555:G555"/>
    <mergeCell ref="C556:E556"/>
    <mergeCell ref="F556:G556"/>
    <mergeCell ref="C551:E551"/>
    <mergeCell ref="F551:G551"/>
    <mergeCell ref="C552:E552"/>
    <mergeCell ref="F552:G552"/>
    <mergeCell ref="C542:E542"/>
    <mergeCell ref="F542:G542"/>
    <mergeCell ref="H535:H536"/>
    <mergeCell ref="C536:E536"/>
    <mergeCell ref="C537:G537"/>
    <mergeCell ref="C538:E538"/>
    <mergeCell ref="F538:G538"/>
    <mergeCell ref="C539:E539"/>
    <mergeCell ref="F539:G539"/>
    <mergeCell ref="B531:G531"/>
    <mergeCell ref="A532:A543"/>
    <mergeCell ref="C532:E532"/>
    <mergeCell ref="F532:G533"/>
    <mergeCell ref="H532:H533"/>
    <mergeCell ref="D533:E533"/>
    <mergeCell ref="C534:D534"/>
    <mergeCell ref="F534:G534"/>
    <mergeCell ref="C535:E535"/>
    <mergeCell ref="F535:G536"/>
    <mergeCell ref="H529:H530"/>
    <mergeCell ref="D530:E530"/>
    <mergeCell ref="C523:G523"/>
    <mergeCell ref="C524:E524"/>
    <mergeCell ref="F524:G524"/>
    <mergeCell ref="F525:G526"/>
    <mergeCell ref="H525:H526"/>
    <mergeCell ref="D526:E526"/>
    <mergeCell ref="C519:G519"/>
    <mergeCell ref="C520:E520"/>
    <mergeCell ref="F520:G520"/>
    <mergeCell ref="F521:G522"/>
    <mergeCell ref="H521:H522"/>
    <mergeCell ref="D522:E522"/>
    <mergeCell ref="C540:E540"/>
    <mergeCell ref="F540:G540"/>
    <mergeCell ref="C541:E541"/>
    <mergeCell ref="F541:G541"/>
    <mergeCell ref="H517:H518"/>
    <mergeCell ref="D518:E518"/>
    <mergeCell ref="C511:G511"/>
    <mergeCell ref="C512:E512"/>
    <mergeCell ref="F512:G512"/>
    <mergeCell ref="F513:G514"/>
    <mergeCell ref="H513:H514"/>
    <mergeCell ref="D514:E514"/>
    <mergeCell ref="C507:G507"/>
    <mergeCell ref="C508:E508"/>
    <mergeCell ref="F508:G508"/>
    <mergeCell ref="F509:G510"/>
    <mergeCell ref="H509:H510"/>
    <mergeCell ref="D510:E510"/>
    <mergeCell ref="C527:G527"/>
    <mergeCell ref="C528:E528"/>
    <mergeCell ref="F528:G528"/>
    <mergeCell ref="H501:H502"/>
    <mergeCell ref="D502:E502"/>
    <mergeCell ref="C503:G503"/>
    <mergeCell ref="C504:E504"/>
    <mergeCell ref="F504:G504"/>
    <mergeCell ref="F505:G506"/>
    <mergeCell ref="H505:H506"/>
    <mergeCell ref="D506:E506"/>
    <mergeCell ref="H493:H494"/>
    <mergeCell ref="D494:E494"/>
    <mergeCell ref="C495:G495"/>
    <mergeCell ref="C496:E496"/>
    <mergeCell ref="F496:G496"/>
    <mergeCell ref="F497:G498"/>
    <mergeCell ref="H497:H498"/>
    <mergeCell ref="D498:E498"/>
    <mergeCell ref="C490:E490"/>
    <mergeCell ref="A491:A530"/>
    <mergeCell ref="C491:G491"/>
    <mergeCell ref="C492:E492"/>
    <mergeCell ref="F492:G492"/>
    <mergeCell ref="F493:G494"/>
    <mergeCell ref="C499:G499"/>
    <mergeCell ref="C500:E500"/>
    <mergeCell ref="F500:G500"/>
    <mergeCell ref="F501:G502"/>
    <mergeCell ref="C484:E484"/>
    <mergeCell ref="C485:E485"/>
    <mergeCell ref="C486:E486"/>
    <mergeCell ref="C487:E487"/>
    <mergeCell ref="C488:E488"/>
    <mergeCell ref="C489:D489"/>
    <mergeCell ref="A475:A490"/>
    <mergeCell ref="C475:D475"/>
    <mergeCell ref="C476:E476"/>
    <mergeCell ref="C477:E477"/>
    <mergeCell ref="C478:E478"/>
    <mergeCell ref="C479:E479"/>
    <mergeCell ref="C480:E480"/>
    <mergeCell ref="C481:E481"/>
    <mergeCell ref="C482:E482"/>
    <mergeCell ref="C483:E483"/>
    <mergeCell ref="C515:G515"/>
    <mergeCell ref="C516:E516"/>
    <mergeCell ref="F516:G516"/>
    <mergeCell ref="F517:G518"/>
    <mergeCell ref="F529:G530"/>
    <mergeCell ref="F475:G475"/>
    <mergeCell ref="F477:G477"/>
    <mergeCell ref="C459:G459"/>
    <mergeCell ref="C460:E460"/>
    <mergeCell ref="F460:G460"/>
    <mergeCell ref="D453:E453"/>
    <mergeCell ref="F453:G453"/>
    <mergeCell ref="C454:G454"/>
    <mergeCell ref="C455:E455"/>
    <mergeCell ref="F455:G455"/>
    <mergeCell ref="C456:E456"/>
    <mergeCell ref="F456:G456"/>
    <mergeCell ref="D472:E472"/>
    <mergeCell ref="F472:G472"/>
    <mergeCell ref="D473:E473"/>
    <mergeCell ref="F473:G473"/>
    <mergeCell ref="C474:D474"/>
    <mergeCell ref="F474:G474"/>
    <mergeCell ref="C468:D468"/>
    <mergeCell ref="F468:G468"/>
    <mergeCell ref="C469:G469"/>
    <mergeCell ref="D470:E470"/>
    <mergeCell ref="F470:G470"/>
    <mergeCell ref="D471:E471"/>
    <mergeCell ref="F471:G471"/>
    <mergeCell ref="D465:E465"/>
    <mergeCell ref="F465:G465"/>
    <mergeCell ref="D466:E466"/>
    <mergeCell ref="F466:G466"/>
    <mergeCell ref="D467:E467"/>
    <mergeCell ref="F467:G467"/>
    <mergeCell ref="H448:H449"/>
    <mergeCell ref="C449:E449"/>
    <mergeCell ref="C450:E450"/>
    <mergeCell ref="F450:G450"/>
    <mergeCell ref="D451:E451"/>
    <mergeCell ref="F451:G451"/>
    <mergeCell ref="C443:E443"/>
    <mergeCell ref="F443:G444"/>
    <mergeCell ref="C445:E445"/>
    <mergeCell ref="F445:G446"/>
    <mergeCell ref="A447:A474"/>
    <mergeCell ref="C447:G447"/>
    <mergeCell ref="C448:E448"/>
    <mergeCell ref="F448:G449"/>
    <mergeCell ref="C452:E452"/>
    <mergeCell ref="F452:G452"/>
    <mergeCell ref="A439:A442"/>
    <mergeCell ref="C439:E439"/>
    <mergeCell ref="F439:G440"/>
    <mergeCell ref="H439:H440"/>
    <mergeCell ref="F441:G441"/>
    <mergeCell ref="F442:G442"/>
    <mergeCell ref="C461:E461"/>
    <mergeCell ref="F461:G461"/>
    <mergeCell ref="C462:D462"/>
    <mergeCell ref="F462:G462"/>
    <mergeCell ref="F463:G463"/>
    <mergeCell ref="C464:G464"/>
    <mergeCell ref="C457:E457"/>
    <mergeCell ref="F457:G457"/>
    <mergeCell ref="C458:E458"/>
    <mergeCell ref="F458:G458"/>
    <mergeCell ref="C435:E435"/>
    <mergeCell ref="F435:G436"/>
    <mergeCell ref="H435:H436"/>
    <mergeCell ref="C437:E437"/>
    <mergeCell ref="F437:G438"/>
    <mergeCell ref="H437:H438"/>
    <mergeCell ref="C431:E431"/>
    <mergeCell ref="F431:G432"/>
    <mergeCell ref="H431:H432"/>
    <mergeCell ref="C433:E433"/>
    <mergeCell ref="F433:G434"/>
    <mergeCell ref="H433:H434"/>
    <mergeCell ref="A424:A438"/>
    <mergeCell ref="C424:D424"/>
    <mergeCell ref="F424:G425"/>
    <mergeCell ref="H424:H425"/>
    <mergeCell ref="F426:G426"/>
    <mergeCell ref="F427:G427"/>
    <mergeCell ref="C428:E428"/>
    <mergeCell ref="F428:G429"/>
    <mergeCell ref="H428:H429"/>
    <mergeCell ref="F430:G430"/>
    <mergeCell ref="F420:G420"/>
    <mergeCell ref="C421:E421"/>
    <mergeCell ref="F421:G421"/>
    <mergeCell ref="A422:A423"/>
    <mergeCell ref="C422:E422"/>
    <mergeCell ref="F422:G422"/>
    <mergeCell ref="C423:E423"/>
    <mergeCell ref="F423:G423"/>
    <mergeCell ref="A415:A421"/>
    <mergeCell ref="C415:D415"/>
    <mergeCell ref="F415:G415"/>
    <mergeCell ref="C416:D416"/>
    <mergeCell ref="F416:G416"/>
    <mergeCell ref="D417:E417"/>
    <mergeCell ref="F417:G418"/>
    <mergeCell ref="D419:E419"/>
    <mergeCell ref="F419:G419"/>
    <mergeCell ref="C420:D420"/>
    <mergeCell ref="F412:G412"/>
    <mergeCell ref="C413:E413"/>
    <mergeCell ref="F413:G414"/>
    <mergeCell ref="H413:H414"/>
    <mergeCell ref="C414:E414"/>
    <mergeCell ref="C407:D407"/>
    <mergeCell ref="F407:G407"/>
    <mergeCell ref="A408:A414"/>
    <mergeCell ref="C408:E408"/>
    <mergeCell ref="F408:G409"/>
    <mergeCell ref="H408:H409"/>
    <mergeCell ref="C409:E409"/>
    <mergeCell ref="C410:E410"/>
    <mergeCell ref="F410:G411"/>
    <mergeCell ref="H410:H411"/>
    <mergeCell ref="F403:G403"/>
    <mergeCell ref="C404:D404"/>
    <mergeCell ref="F404:G404"/>
    <mergeCell ref="C405:D405"/>
    <mergeCell ref="F405:G405"/>
    <mergeCell ref="C406:D406"/>
    <mergeCell ref="F406:G406"/>
    <mergeCell ref="A399:A407"/>
    <mergeCell ref="C399:D399"/>
    <mergeCell ref="F399:G399"/>
    <mergeCell ref="C400:D400"/>
    <mergeCell ref="F400:G400"/>
    <mergeCell ref="C401:D401"/>
    <mergeCell ref="F401:G401"/>
    <mergeCell ref="C402:D402"/>
    <mergeCell ref="F402:G402"/>
    <mergeCell ref="A396:A398"/>
    <mergeCell ref="C396:D396"/>
    <mergeCell ref="F396:G396"/>
    <mergeCell ref="C397:D397"/>
    <mergeCell ref="F397:G397"/>
    <mergeCell ref="C398:D398"/>
    <mergeCell ref="F398:G398"/>
    <mergeCell ref="F389:G389"/>
    <mergeCell ref="A390:A395"/>
    <mergeCell ref="C390:D390"/>
    <mergeCell ref="F390:G390"/>
    <mergeCell ref="C391:D391"/>
    <mergeCell ref="F391:G391"/>
    <mergeCell ref="F392:G392"/>
    <mergeCell ref="C393:E393"/>
    <mergeCell ref="F393:G394"/>
    <mergeCell ref="C411:E411"/>
    <mergeCell ref="H387:H388"/>
    <mergeCell ref="D388:E388"/>
    <mergeCell ref="F381:G382"/>
    <mergeCell ref="H381:H382"/>
    <mergeCell ref="C383:D383"/>
    <mergeCell ref="F383:G383"/>
    <mergeCell ref="C384:E384"/>
    <mergeCell ref="F384:G385"/>
    <mergeCell ref="H384:H385"/>
    <mergeCell ref="C385:E385"/>
    <mergeCell ref="H375:H376"/>
    <mergeCell ref="B376:E376"/>
    <mergeCell ref="C377:E377"/>
    <mergeCell ref="F377:G378"/>
    <mergeCell ref="H377:H378"/>
    <mergeCell ref="B378:E378"/>
    <mergeCell ref="C403:D403"/>
    <mergeCell ref="H393:H394"/>
    <mergeCell ref="F395:G395"/>
    <mergeCell ref="C374:D374"/>
    <mergeCell ref="F374:G374"/>
    <mergeCell ref="A375:A389"/>
    <mergeCell ref="C375:E375"/>
    <mergeCell ref="F375:G376"/>
    <mergeCell ref="F379:G379"/>
    <mergeCell ref="F380:G380"/>
    <mergeCell ref="C381:E381"/>
    <mergeCell ref="F369:G369"/>
    <mergeCell ref="C370:D370"/>
    <mergeCell ref="F370:G370"/>
    <mergeCell ref="C371:D371"/>
    <mergeCell ref="F371:G371"/>
    <mergeCell ref="C372:D372"/>
    <mergeCell ref="F372:G372"/>
    <mergeCell ref="C386:D386"/>
    <mergeCell ref="F386:G386"/>
    <mergeCell ref="D387:E387"/>
    <mergeCell ref="F387:G388"/>
    <mergeCell ref="H364:H365"/>
    <mergeCell ref="D365:E365"/>
    <mergeCell ref="C366:E366"/>
    <mergeCell ref="F366:G366"/>
    <mergeCell ref="A367:A373"/>
    <mergeCell ref="C367:D367"/>
    <mergeCell ref="F367:G368"/>
    <mergeCell ref="H367:H368"/>
    <mergeCell ref="C368:E368"/>
    <mergeCell ref="C369:D369"/>
    <mergeCell ref="D361:E361"/>
    <mergeCell ref="F361:G361"/>
    <mergeCell ref="D362:E362"/>
    <mergeCell ref="D363:E363"/>
    <mergeCell ref="F363:G363"/>
    <mergeCell ref="C364:D364"/>
    <mergeCell ref="F364:G365"/>
    <mergeCell ref="C373:E373"/>
    <mergeCell ref="F373:G373"/>
    <mergeCell ref="D358:E358"/>
    <mergeCell ref="F358:G358"/>
    <mergeCell ref="D359:E359"/>
    <mergeCell ref="F359:G359"/>
    <mergeCell ref="D360:E360"/>
    <mergeCell ref="F360:G360"/>
    <mergeCell ref="H350:H351"/>
    <mergeCell ref="C352:E352"/>
    <mergeCell ref="F352:G352"/>
    <mergeCell ref="F353:G353"/>
    <mergeCell ref="C354:E354"/>
    <mergeCell ref="F354:G354"/>
    <mergeCell ref="F348:G348"/>
    <mergeCell ref="C349:E349"/>
    <mergeCell ref="F349:G349"/>
    <mergeCell ref="A350:A366"/>
    <mergeCell ref="C350:E350"/>
    <mergeCell ref="F350:G351"/>
    <mergeCell ref="F355:G355"/>
    <mergeCell ref="C356:G356"/>
    <mergeCell ref="D357:E357"/>
    <mergeCell ref="F357:G357"/>
    <mergeCell ref="A344:A349"/>
    <mergeCell ref="C344:D344"/>
    <mergeCell ref="F344:G344"/>
    <mergeCell ref="C345:E345"/>
    <mergeCell ref="F345:G345"/>
    <mergeCell ref="C346:D346"/>
    <mergeCell ref="F346:G346"/>
    <mergeCell ref="C347:E347"/>
    <mergeCell ref="F347:G347"/>
    <mergeCell ref="C348:D348"/>
    <mergeCell ref="C341:D341"/>
    <mergeCell ref="F341:G342"/>
    <mergeCell ref="H341:H342"/>
    <mergeCell ref="C342:E342"/>
    <mergeCell ref="C343:D343"/>
    <mergeCell ref="F343:G343"/>
    <mergeCell ref="C337:E337"/>
    <mergeCell ref="F337:G338"/>
    <mergeCell ref="H337:H338"/>
    <mergeCell ref="C338:E338"/>
    <mergeCell ref="C339:E339"/>
    <mergeCell ref="F339:G340"/>
    <mergeCell ref="H339:H340"/>
    <mergeCell ref="C340:E340"/>
    <mergeCell ref="C332:E332"/>
    <mergeCell ref="C333:E333"/>
    <mergeCell ref="F333:G334"/>
    <mergeCell ref="H333:H334"/>
    <mergeCell ref="C334:E334"/>
    <mergeCell ref="C335:E335"/>
    <mergeCell ref="F335:G336"/>
    <mergeCell ref="H335:H336"/>
    <mergeCell ref="C336:E336"/>
    <mergeCell ref="A312:A313"/>
    <mergeCell ref="C312:D312"/>
    <mergeCell ref="F312:G312"/>
    <mergeCell ref="C313:D313"/>
    <mergeCell ref="F313:G313"/>
    <mergeCell ref="A314:A328"/>
    <mergeCell ref="C314:D314"/>
    <mergeCell ref="F314:G314"/>
    <mergeCell ref="C315:E315"/>
    <mergeCell ref="F315:G315"/>
    <mergeCell ref="D328:E328"/>
    <mergeCell ref="F328:G328"/>
    <mergeCell ref="A329:A343"/>
    <mergeCell ref="C329:E329"/>
    <mergeCell ref="F329:G330"/>
    <mergeCell ref="H329:H330"/>
    <mergeCell ref="C330:E330"/>
    <mergeCell ref="C331:E331"/>
    <mergeCell ref="F331:G332"/>
    <mergeCell ref="H331:H332"/>
    <mergeCell ref="C325:E325"/>
    <mergeCell ref="F325:G326"/>
    <mergeCell ref="H325:H326"/>
    <mergeCell ref="C326:E326"/>
    <mergeCell ref="C327:D327"/>
    <mergeCell ref="F327:G327"/>
    <mergeCell ref="C322:E322"/>
    <mergeCell ref="F322:G322"/>
    <mergeCell ref="C323:D323"/>
    <mergeCell ref="F323:G323"/>
    <mergeCell ref="C324:E324"/>
    <mergeCell ref="F324:G324"/>
    <mergeCell ref="C301:D301"/>
    <mergeCell ref="F301:G301"/>
    <mergeCell ref="C302:G302"/>
    <mergeCell ref="D303:E303"/>
    <mergeCell ref="F303:G303"/>
    <mergeCell ref="H318:H319"/>
    <mergeCell ref="C319:E319"/>
    <mergeCell ref="C320:E320"/>
    <mergeCell ref="F320:G320"/>
    <mergeCell ref="C321:D321"/>
    <mergeCell ref="F321:G321"/>
    <mergeCell ref="C316:D316"/>
    <mergeCell ref="F316:G316"/>
    <mergeCell ref="C317:E317"/>
    <mergeCell ref="F317:G317"/>
    <mergeCell ref="C318:E318"/>
    <mergeCell ref="F318:G319"/>
    <mergeCell ref="C298:E298"/>
    <mergeCell ref="F298:G298"/>
    <mergeCell ref="C299:D299"/>
    <mergeCell ref="F299:G299"/>
    <mergeCell ref="A292:A308"/>
    <mergeCell ref="C292:D292"/>
    <mergeCell ref="F292:G292"/>
    <mergeCell ref="C293:E293"/>
    <mergeCell ref="F293:G293"/>
    <mergeCell ref="C294:D294"/>
    <mergeCell ref="F294:G294"/>
    <mergeCell ref="C295:D295"/>
    <mergeCell ref="F295:G295"/>
    <mergeCell ref="C296:E296"/>
    <mergeCell ref="A309:A311"/>
    <mergeCell ref="C309:D309"/>
    <mergeCell ref="F309:G309"/>
    <mergeCell ref="B310:B311"/>
    <mergeCell ref="C310:D311"/>
    <mergeCell ref="E310:E311"/>
    <mergeCell ref="D304:E304"/>
    <mergeCell ref="F304:G304"/>
    <mergeCell ref="D305:E305"/>
    <mergeCell ref="F305:G305"/>
    <mergeCell ref="B306:B308"/>
    <mergeCell ref="C306:D306"/>
    <mergeCell ref="F306:G306"/>
    <mergeCell ref="C307:D307"/>
    <mergeCell ref="F307:G307"/>
    <mergeCell ref="F308:G308"/>
    <mergeCell ref="C300:E300"/>
    <mergeCell ref="F300:G300"/>
    <mergeCell ref="F282:G282"/>
    <mergeCell ref="C283:E283"/>
    <mergeCell ref="F283:G283"/>
    <mergeCell ref="A284:A288"/>
    <mergeCell ref="C284:E284"/>
    <mergeCell ref="F284:G285"/>
    <mergeCell ref="C288:D288"/>
    <mergeCell ref="F288:G288"/>
    <mergeCell ref="F296:G296"/>
    <mergeCell ref="C297:D297"/>
    <mergeCell ref="F297:G297"/>
    <mergeCell ref="A279:A283"/>
    <mergeCell ref="C279:E279"/>
    <mergeCell ref="F279:G279"/>
    <mergeCell ref="C280:E280"/>
    <mergeCell ref="F280:G280"/>
    <mergeCell ref="C281:E281"/>
    <mergeCell ref="F281:G281"/>
    <mergeCell ref="C282:E282"/>
    <mergeCell ref="F274:G274"/>
    <mergeCell ref="C275:E275"/>
    <mergeCell ref="F275:G275"/>
    <mergeCell ref="C276:D276"/>
    <mergeCell ref="F276:G276"/>
    <mergeCell ref="C277:E277"/>
    <mergeCell ref="F277:G277"/>
    <mergeCell ref="A289:A291"/>
    <mergeCell ref="C289:E289"/>
    <mergeCell ref="F289:G289"/>
    <mergeCell ref="C290:E290"/>
    <mergeCell ref="F290:G290"/>
    <mergeCell ref="C291:E291"/>
    <mergeCell ref="F291:G291"/>
    <mergeCell ref="C270:E270"/>
    <mergeCell ref="F270:G271"/>
    <mergeCell ref="H270:H271"/>
    <mergeCell ref="C271:E271"/>
    <mergeCell ref="A272:A278"/>
    <mergeCell ref="C272:D272"/>
    <mergeCell ref="F272:G272"/>
    <mergeCell ref="C273:E273"/>
    <mergeCell ref="F273:G273"/>
    <mergeCell ref="C274:D274"/>
    <mergeCell ref="C278:D278"/>
    <mergeCell ref="F278:G278"/>
    <mergeCell ref="H284:H285"/>
    <mergeCell ref="C285:E285"/>
    <mergeCell ref="C286:E286"/>
    <mergeCell ref="F286:G287"/>
    <mergeCell ref="H286:H287"/>
    <mergeCell ref="C287:E287"/>
    <mergeCell ref="C266:E266"/>
    <mergeCell ref="F266:G267"/>
    <mergeCell ref="H266:H267"/>
    <mergeCell ref="C267:E267"/>
    <mergeCell ref="C268:E268"/>
    <mergeCell ref="F268:G269"/>
    <mergeCell ref="H268:H269"/>
    <mergeCell ref="C269:E269"/>
    <mergeCell ref="A261:A271"/>
    <mergeCell ref="C261:E261"/>
    <mergeCell ref="F261:G262"/>
    <mergeCell ref="H261:H262"/>
    <mergeCell ref="C262:E262"/>
    <mergeCell ref="C263:E263"/>
    <mergeCell ref="F263:G264"/>
    <mergeCell ref="H263:H264"/>
    <mergeCell ref="C264:E264"/>
    <mergeCell ref="C265:G265"/>
    <mergeCell ref="F257:G257"/>
    <mergeCell ref="F258:G258"/>
    <mergeCell ref="A259:A260"/>
    <mergeCell ref="C259:D259"/>
    <mergeCell ref="F259:G259"/>
    <mergeCell ref="C260:D260"/>
    <mergeCell ref="F260:G260"/>
    <mergeCell ref="C254:E254"/>
    <mergeCell ref="F254:G254"/>
    <mergeCell ref="C255:E255"/>
    <mergeCell ref="F255:G255"/>
    <mergeCell ref="C256:E256"/>
    <mergeCell ref="F256:G256"/>
    <mergeCell ref="C250:D250"/>
    <mergeCell ref="F250:G250"/>
    <mergeCell ref="C251:G251"/>
    <mergeCell ref="C252:E252"/>
    <mergeCell ref="F252:G252"/>
    <mergeCell ref="C253:E253"/>
    <mergeCell ref="F253:G253"/>
    <mergeCell ref="C247:D247"/>
    <mergeCell ref="F247:G247"/>
    <mergeCell ref="C248:D248"/>
    <mergeCell ref="F248:G248"/>
    <mergeCell ref="C249:D249"/>
    <mergeCell ref="F249:G249"/>
    <mergeCell ref="F243:G244"/>
    <mergeCell ref="H243:H244"/>
    <mergeCell ref="C244:E244"/>
    <mergeCell ref="C245:E245"/>
    <mergeCell ref="F245:G246"/>
    <mergeCell ref="H245:H246"/>
    <mergeCell ref="C246:E246"/>
    <mergeCell ref="A239:A256"/>
    <mergeCell ref="C239:E239"/>
    <mergeCell ref="F239:G240"/>
    <mergeCell ref="H239:H240"/>
    <mergeCell ref="C240:E240"/>
    <mergeCell ref="C241:E241"/>
    <mergeCell ref="F241:G242"/>
    <mergeCell ref="H241:H242"/>
    <mergeCell ref="C242:E242"/>
    <mergeCell ref="C243:E243"/>
    <mergeCell ref="A204:A218"/>
    <mergeCell ref="C204:E204"/>
    <mergeCell ref="H234:H235"/>
    <mergeCell ref="C235:E235"/>
    <mergeCell ref="C236:E236"/>
    <mergeCell ref="F236:G237"/>
    <mergeCell ref="H236:H237"/>
    <mergeCell ref="C237:E237"/>
    <mergeCell ref="C232:D232"/>
    <mergeCell ref="F232:G232"/>
    <mergeCell ref="F233:G233"/>
    <mergeCell ref="A234:A238"/>
    <mergeCell ref="C234:E234"/>
    <mergeCell ref="F234:G235"/>
    <mergeCell ref="C238:E238"/>
    <mergeCell ref="F238:G238"/>
    <mergeCell ref="C228:E228"/>
    <mergeCell ref="C229:E229"/>
    <mergeCell ref="F229:G230"/>
    <mergeCell ref="H229:H230"/>
    <mergeCell ref="C230:E230"/>
    <mergeCell ref="C231:D231"/>
    <mergeCell ref="F231:G231"/>
    <mergeCell ref="F214:G214"/>
    <mergeCell ref="F215:G215"/>
    <mergeCell ref="C216:E216"/>
    <mergeCell ref="F216:G216"/>
    <mergeCell ref="C210:D210"/>
    <mergeCell ref="F210:G210"/>
    <mergeCell ref="C211:E211"/>
    <mergeCell ref="C213:E213"/>
    <mergeCell ref="F213:G213"/>
    <mergeCell ref="F207:G207"/>
    <mergeCell ref="C208:E208"/>
    <mergeCell ref="F208:G208"/>
    <mergeCell ref="C209:D209"/>
    <mergeCell ref="F209:G209"/>
    <mergeCell ref="H223:H224"/>
    <mergeCell ref="C224:E224"/>
    <mergeCell ref="A225:A233"/>
    <mergeCell ref="C225:E225"/>
    <mergeCell ref="F225:G226"/>
    <mergeCell ref="H225:H226"/>
    <mergeCell ref="C226:E226"/>
    <mergeCell ref="C227:E227"/>
    <mergeCell ref="F227:G228"/>
    <mergeCell ref="H227:H228"/>
    <mergeCell ref="H219:H220"/>
    <mergeCell ref="C220:E220"/>
    <mergeCell ref="C221:E221"/>
    <mergeCell ref="F221:G222"/>
    <mergeCell ref="H221:H222"/>
    <mergeCell ref="C222:E222"/>
    <mergeCell ref="C217:E217"/>
    <mergeCell ref="F217:G217"/>
    <mergeCell ref="C218:D218"/>
    <mergeCell ref="F218:G218"/>
    <mergeCell ref="A219:A224"/>
    <mergeCell ref="C219:E219"/>
    <mergeCell ref="F219:G220"/>
    <mergeCell ref="C223:E223"/>
    <mergeCell ref="F223:G224"/>
    <mergeCell ref="F211:G211"/>
    <mergeCell ref="C212:D212"/>
    <mergeCell ref="F212:G212"/>
    <mergeCell ref="F206:G206"/>
    <mergeCell ref="C207:E207"/>
    <mergeCell ref="C193:E193"/>
    <mergeCell ref="F193:G193"/>
    <mergeCell ref="C194:E194"/>
    <mergeCell ref="F194:G194"/>
    <mergeCell ref="C195:E195"/>
    <mergeCell ref="F195:G195"/>
    <mergeCell ref="F204:G204"/>
    <mergeCell ref="C205:E205"/>
    <mergeCell ref="F205:G205"/>
    <mergeCell ref="C206:E206"/>
    <mergeCell ref="C199:E199"/>
    <mergeCell ref="F199:G199"/>
    <mergeCell ref="C200:E200"/>
    <mergeCell ref="F200:G200"/>
    <mergeCell ref="C201:E201"/>
    <mergeCell ref="F201:G201"/>
    <mergeCell ref="C196:E196"/>
    <mergeCell ref="F196:G196"/>
    <mergeCell ref="C197:E197"/>
    <mergeCell ref="F197:G197"/>
    <mergeCell ref="C198:E198"/>
    <mergeCell ref="F198:G198"/>
    <mergeCell ref="F188:G188"/>
    <mergeCell ref="C189:E189"/>
    <mergeCell ref="F189:G189"/>
    <mergeCell ref="A190:A203"/>
    <mergeCell ref="C190:E190"/>
    <mergeCell ref="F190:G190"/>
    <mergeCell ref="C191:D191"/>
    <mergeCell ref="F191:G191"/>
    <mergeCell ref="C192:E192"/>
    <mergeCell ref="F192:G192"/>
    <mergeCell ref="D184:E184"/>
    <mergeCell ref="F184:G184"/>
    <mergeCell ref="A185:A189"/>
    <mergeCell ref="C185:E185"/>
    <mergeCell ref="F185:G185"/>
    <mergeCell ref="C186:E186"/>
    <mergeCell ref="F186:G186"/>
    <mergeCell ref="C187:E187"/>
    <mergeCell ref="F187:G187"/>
    <mergeCell ref="C188:E188"/>
    <mergeCell ref="A151:A184"/>
    <mergeCell ref="C151:E151"/>
    <mergeCell ref="F151:G152"/>
    <mergeCell ref="C202:E202"/>
    <mergeCell ref="F202:G202"/>
    <mergeCell ref="C203:E203"/>
    <mergeCell ref="D181:E181"/>
    <mergeCell ref="F181:G181"/>
    <mergeCell ref="D182:E182"/>
    <mergeCell ref="F182:G182"/>
    <mergeCell ref="D183:E183"/>
    <mergeCell ref="F183:G183"/>
    <mergeCell ref="D178:E178"/>
    <mergeCell ref="F178:G178"/>
    <mergeCell ref="D179:E179"/>
    <mergeCell ref="F179:G179"/>
    <mergeCell ref="D180:E180"/>
    <mergeCell ref="F180:G180"/>
    <mergeCell ref="D175:E175"/>
    <mergeCell ref="F175:G175"/>
    <mergeCell ref="D176:E176"/>
    <mergeCell ref="F176:G176"/>
    <mergeCell ref="D177:E177"/>
    <mergeCell ref="F177:G177"/>
    <mergeCell ref="D172:E172"/>
    <mergeCell ref="F172:G172"/>
    <mergeCell ref="D173:E173"/>
    <mergeCell ref="F173:G173"/>
    <mergeCell ref="D174:E174"/>
    <mergeCell ref="F174:G174"/>
    <mergeCell ref="D169:E169"/>
    <mergeCell ref="F169:G169"/>
    <mergeCell ref="D170:E170"/>
    <mergeCell ref="F170:G170"/>
    <mergeCell ref="D171:E171"/>
    <mergeCell ref="F171:G171"/>
    <mergeCell ref="D166:E166"/>
    <mergeCell ref="F166:G166"/>
    <mergeCell ref="D167:E167"/>
    <mergeCell ref="F167:G167"/>
    <mergeCell ref="D168:E168"/>
    <mergeCell ref="F168:G168"/>
    <mergeCell ref="D162:E162"/>
    <mergeCell ref="F162:G162"/>
    <mergeCell ref="D163:E163"/>
    <mergeCell ref="F163:G163"/>
    <mergeCell ref="C164:G164"/>
    <mergeCell ref="D165:E165"/>
    <mergeCell ref="F165:G165"/>
    <mergeCell ref="D159:E159"/>
    <mergeCell ref="F159:G159"/>
    <mergeCell ref="D160:E160"/>
    <mergeCell ref="F160:G160"/>
    <mergeCell ref="D161:E161"/>
    <mergeCell ref="F161:G161"/>
    <mergeCell ref="F155:G155"/>
    <mergeCell ref="C156:E156"/>
    <mergeCell ref="F156:G156"/>
    <mergeCell ref="C157:D157"/>
    <mergeCell ref="F157:G157"/>
    <mergeCell ref="C158:G158"/>
    <mergeCell ref="H151:H152"/>
    <mergeCell ref="C152:E152"/>
    <mergeCell ref="C153:E153"/>
    <mergeCell ref="F153:G153"/>
    <mergeCell ref="C154:D154"/>
    <mergeCell ref="F154:G154"/>
    <mergeCell ref="C155:E155"/>
    <mergeCell ref="H147:H148"/>
    <mergeCell ref="C148:E148"/>
    <mergeCell ref="C149:E149"/>
    <mergeCell ref="F149:G150"/>
    <mergeCell ref="H149:H150"/>
    <mergeCell ref="C150:E150"/>
    <mergeCell ref="H143:H144"/>
    <mergeCell ref="C144:E144"/>
    <mergeCell ref="C145:E145"/>
    <mergeCell ref="F145:G146"/>
    <mergeCell ref="H145:H146"/>
    <mergeCell ref="C146:E146"/>
    <mergeCell ref="H118:H119"/>
    <mergeCell ref="C120:E120"/>
    <mergeCell ref="F120:G121"/>
    <mergeCell ref="H120:H121"/>
    <mergeCell ref="C122:E122"/>
    <mergeCell ref="F122:G123"/>
    <mergeCell ref="H122:H123"/>
    <mergeCell ref="C123:E123"/>
    <mergeCell ref="C138:E138"/>
    <mergeCell ref="F138:G138"/>
    <mergeCell ref="F141:G142"/>
    <mergeCell ref="A143:A150"/>
    <mergeCell ref="C143:E143"/>
    <mergeCell ref="F143:G144"/>
    <mergeCell ref="C147:E147"/>
    <mergeCell ref="F147:G148"/>
    <mergeCell ref="C135:E135"/>
    <mergeCell ref="F135:G135"/>
    <mergeCell ref="C136:E136"/>
    <mergeCell ref="F136:G136"/>
    <mergeCell ref="C137:E137"/>
    <mergeCell ref="F137:G137"/>
    <mergeCell ref="C132:E132"/>
    <mergeCell ref="F132:G132"/>
    <mergeCell ref="C133:E133"/>
    <mergeCell ref="F133:G133"/>
    <mergeCell ref="C134:E134"/>
    <mergeCell ref="F134:G134"/>
    <mergeCell ref="C117:E117"/>
    <mergeCell ref="F117:G117"/>
    <mergeCell ref="A118:A142"/>
    <mergeCell ref="C118:E118"/>
    <mergeCell ref="F118:G119"/>
    <mergeCell ref="C124:D124"/>
    <mergeCell ref="F124:G124"/>
    <mergeCell ref="C125:E125"/>
    <mergeCell ref="C113:E113"/>
    <mergeCell ref="F113:G113"/>
    <mergeCell ref="C114:D114"/>
    <mergeCell ref="F114:G114"/>
    <mergeCell ref="C115:E115"/>
    <mergeCell ref="F115:G115"/>
    <mergeCell ref="F109:G109"/>
    <mergeCell ref="C110:D110"/>
    <mergeCell ref="F110:G110"/>
    <mergeCell ref="C111:E111"/>
    <mergeCell ref="F111:G111"/>
    <mergeCell ref="C112:D112"/>
    <mergeCell ref="F112:G112"/>
    <mergeCell ref="C129:E129"/>
    <mergeCell ref="F129:G129"/>
    <mergeCell ref="C130:E130"/>
    <mergeCell ref="F130:G130"/>
    <mergeCell ref="C131:E131"/>
    <mergeCell ref="F131:G131"/>
    <mergeCell ref="F125:G125"/>
    <mergeCell ref="C126:G126"/>
    <mergeCell ref="C127:E127"/>
    <mergeCell ref="F127:G127"/>
    <mergeCell ref="C128:E128"/>
    <mergeCell ref="C105:E105"/>
    <mergeCell ref="F105:G105"/>
    <mergeCell ref="A106:A117"/>
    <mergeCell ref="C106:D106"/>
    <mergeCell ref="F106:G106"/>
    <mergeCell ref="C107:E107"/>
    <mergeCell ref="F107:G107"/>
    <mergeCell ref="C108:D108"/>
    <mergeCell ref="F108:G108"/>
    <mergeCell ref="C109:E109"/>
    <mergeCell ref="C102:E102"/>
    <mergeCell ref="F102:G102"/>
    <mergeCell ref="C103:E103"/>
    <mergeCell ref="F103:G103"/>
    <mergeCell ref="C104:D104"/>
    <mergeCell ref="F104:G104"/>
    <mergeCell ref="C93:E95"/>
    <mergeCell ref="C97:E97"/>
    <mergeCell ref="D98:E98"/>
    <mergeCell ref="A99:A105"/>
    <mergeCell ref="C99:D99"/>
    <mergeCell ref="F99:G99"/>
    <mergeCell ref="C100:E100"/>
    <mergeCell ref="F100:G100"/>
    <mergeCell ref="C101:E101"/>
    <mergeCell ref="F101:G101"/>
    <mergeCell ref="A52:A98"/>
    <mergeCell ref="C52:E52"/>
    <mergeCell ref="F52:G52"/>
    <mergeCell ref="C53:E53"/>
    <mergeCell ref="F53:G54"/>
    <mergeCell ref="C116:D116"/>
    <mergeCell ref="H86:H87"/>
    <mergeCell ref="C87:E87"/>
    <mergeCell ref="C88:E88"/>
    <mergeCell ref="C89:E89"/>
    <mergeCell ref="C90:E91"/>
    <mergeCell ref="C92:E92"/>
    <mergeCell ref="C84:E84"/>
    <mergeCell ref="F84:G84"/>
    <mergeCell ref="C85:E85"/>
    <mergeCell ref="F85:G85"/>
    <mergeCell ref="C86:E86"/>
    <mergeCell ref="F86:G87"/>
    <mergeCell ref="C81:E81"/>
    <mergeCell ref="F81:G81"/>
    <mergeCell ref="C82:E82"/>
    <mergeCell ref="F82:G82"/>
    <mergeCell ref="C83:E83"/>
    <mergeCell ref="F83:G83"/>
    <mergeCell ref="C78:E78"/>
    <mergeCell ref="F78:G78"/>
    <mergeCell ref="C79:E79"/>
    <mergeCell ref="F79:G79"/>
    <mergeCell ref="C80:E80"/>
    <mergeCell ref="F80:G80"/>
    <mergeCell ref="C75:E75"/>
    <mergeCell ref="F75:G75"/>
    <mergeCell ref="C76:E76"/>
    <mergeCell ref="F76:G76"/>
    <mergeCell ref="C77:E77"/>
    <mergeCell ref="F77:G77"/>
    <mergeCell ref="C72:E72"/>
    <mergeCell ref="F72:G72"/>
    <mergeCell ref="C73:E73"/>
    <mergeCell ref="F73:G73"/>
    <mergeCell ref="C74:E74"/>
    <mergeCell ref="F74:G74"/>
    <mergeCell ref="A45:A51"/>
    <mergeCell ref="C45:E45"/>
    <mergeCell ref="F45:G45"/>
    <mergeCell ref="C46:E46"/>
    <mergeCell ref="F46:G46"/>
    <mergeCell ref="C47:E47"/>
    <mergeCell ref="F47:G47"/>
    <mergeCell ref="C48:E48"/>
    <mergeCell ref="F48:G49"/>
    <mergeCell ref="C66:E66"/>
    <mergeCell ref="C67:E67"/>
    <mergeCell ref="C68:E68"/>
    <mergeCell ref="C69:E69"/>
    <mergeCell ref="C70:E70"/>
    <mergeCell ref="C71:G71"/>
    <mergeCell ref="C61:D61"/>
    <mergeCell ref="F61:G61"/>
    <mergeCell ref="C62:E62"/>
    <mergeCell ref="C63:E63"/>
    <mergeCell ref="C64:E64"/>
    <mergeCell ref="C65:E65"/>
    <mergeCell ref="F57:G57"/>
    <mergeCell ref="C58:E58"/>
    <mergeCell ref="F58:G58"/>
    <mergeCell ref="C59:E59"/>
    <mergeCell ref="F59:G59"/>
    <mergeCell ref="C60:E60"/>
    <mergeCell ref="F60:G60"/>
    <mergeCell ref="F63:G63"/>
    <mergeCell ref="F64:G64"/>
    <mergeCell ref="F65:G65"/>
    <mergeCell ref="F66:G66"/>
    <mergeCell ref="C40:E40"/>
    <mergeCell ref="C33:E33"/>
    <mergeCell ref="F33:G34"/>
    <mergeCell ref="H33:H34"/>
    <mergeCell ref="C34:E34"/>
    <mergeCell ref="C35:E35"/>
    <mergeCell ref="F35:G36"/>
    <mergeCell ref="H35:H36"/>
    <mergeCell ref="C36:E36"/>
    <mergeCell ref="H53:H54"/>
    <mergeCell ref="C54:E54"/>
    <mergeCell ref="C55:E55"/>
    <mergeCell ref="F55:G55"/>
    <mergeCell ref="C57:E57"/>
    <mergeCell ref="H48:H49"/>
    <mergeCell ref="C49:E49"/>
    <mergeCell ref="C50:E50"/>
    <mergeCell ref="F50:G51"/>
    <mergeCell ref="H50:H51"/>
    <mergeCell ref="C51:E51"/>
    <mergeCell ref="F56:G56"/>
    <mergeCell ref="F29:G30"/>
    <mergeCell ref="H29:H30"/>
    <mergeCell ref="C30:E30"/>
    <mergeCell ref="C31:E31"/>
    <mergeCell ref="F31:G32"/>
    <mergeCell ref="H31:H32"/>
    <mergeCell ref="C32:E32"/>
    <mergeCell ref="A25:A44"/>
    <mergeCell ref="C25:E25"/>
    <mergeCell ref="F25:G26"/>
    <mergeCell ref="H25:H26"/>
    <mergeCell ref="C26:E26"/>
    <mergeCell ref="C27:E27"/>
    <mergeCell ref="F27:G28"/>
    <mergeCell ref="H27:H28"/>
    <mergeCell ref="C28:E28"/>
    <mergeCell ref="C29:E29"/>
    <mergeCell ref="C41:E41"/>
    <mergeCell ref="F41:G42"/>
    <mergeCell ref="H41:H42"/>
    <mergeCell ref="C42:E42"/>
    <mergeCell ref="C43:E43"/>
    <mergeCell ref="F43:G44"/>
    <mergeCell ref="H43:H44"/>
    <mergeCell ref="C44:E44"/>
    <mergeCell ref="C37:E37"/>
    <mergeCell ref="F37:G38"/>
    <mergeCell ref="H37:H38"/>
    <mergeCell ref="C38:E38"/>
    <mergeCell ref="C39:E39"/>
    <mergeCell ref="F39:G40"/>
    <mergeCell ref="H39:H40"/>
    <mergeCell ref="A1:G1"/>
    <mergeCell ref="A3:G3"/>
    <mergeCell ref="A13:E13"/>
    <mergeCell ref="F13:G13"/>
    <mergeCell ref="A14:E14"/>
    <mergeCell ref="F14:G14"/>
    <mergeCell ref="B21:E21"/>
    <mergeCell ref="F21:G21"/>
    <mergeCell ref="A22:A24"/>
    <mergeCell ref="C22:E22"/>
    <mergeCell ref="F22:G22"/>
    <mergeCell ref="C23:E23"/>
    <mergeCell ref="F23:G23"/>
    <mergeCell ref="C24:E24"/>
    <mergeCell ref="F24:G24"/>
    <mergeCell ref="A18:A19"/>
    <mergeCell ref="C18:E18"/>
    <mergeCell ref="F18:G18"/>
    <mergeCell ref="C19:E19"/>
    <mergeCell ref="F19:G19"/>
    <mergeCell ref="B20:E20"/>
    <mergeCell ref="F20:G20"/>
    <mergeCell ref="A15:E15"/>
    <mergeCell ref="F15:G15"/>
    <mergeCell ref="A16:E16"/>
    <mergeCell ref="F16:G16"/>
    <mergeCell ref="A17:E17"/>
    <mergeCell ref="F17:G17"/>
    <mergeCell ref="F478:G478"/>
    <mergeCell ref="F479:G479"/>
    <mergeCell ref="F480:G480"/>
    <mergeCell ref="F481:G481"/>
    <mergeCell ref="F482:G482"/>
    <mergeCell ref="F483:G483"/>
    <mergeCell ref="F484:G484"/>
    <mergeCell ref="F485:G485"/>
    <mergeCell ref="F486:G486"/>
    <mergeCell ref="F487:G487"/>
    <mergeCell ref="F488:G488"/>
    <mergeCell ref="F489:G489"/>
    <mergeCell ref="F490:G490"/>
    <mergeCell ref="F67:G67"/>
    <mergeCell ref="F68:G68"/>
    <mergeCell ref="F69:G69"/>
    <mergeCell ref="F70:G70"/>
    <mergeCell ref="F89:G89"/>
    <mergeCell ref="F90:G90"/>
    <mergeCell ref="F91:G91"/>
    <mergeCell ref="F92:G92"/>
    <mergeCell ref="F93:G93"/>
    <mergeCell ref="F94:G94"/>
    <mergeCell ref="F95:G95"/>
    <mergeCell ref="F96:G96"/>
    <mergeCell ref="F97:G97"/>
    <mergeCell ref="F98:G98"/>
    <mergeCell ref="F140:G140"/>
    <mergeCell ref="F311:G311"/>
    <mergeCell ref="F116:G116"/>
    <mergeCell ref="F128:G128"/>
    <mergeCell ref="F203:G203"/>
  </mergeCells>
  <phoneticPr fontId="2"/>
  <conditionalFormatting sqref="F14:F25 F27 F29 F31 F33 F35 F37 F39 F41 F43 F50 F122 F145 F147 F149 F221 F223 F236 F239 F241 F243 F245 F263 F268 F270 F343:F344 F350 F379:F381 F393 F433 F435 F437 F439 F493 F532 F535 F225:F230 F408 F428 F431 F561:F562 F369:F372 F367 F45:F48 F52:F53 F55:F61 F63:F70 F234 F374:F375 F497 F501 F505 F509 F513">
    <cfRule type="notContainsBlanks" dxfId="203" priority="226">
      <formula>LEN(TRIM(F14))&gt;0</formula>
    </cfRule>
  </conditionalFormatting>
  <conditionalFormatting sqref="F86">
    <cfRule type="notContainsBlanks" dxfId="202" priority="217">
      <formula>LEN(TRIM(F86))&gt;0</formula>
    </cfRule>
  </conditionalFormatting>
  <conditionalFormatting sqref="F118">
    <cfRule type="notContainsBlanks" dxfId="201" priority="210">
      <formula>LEN(TRIM(F118))&gt;0</formula>
    </cfRule>
  </conditionalFormatting>
  <conditionalFormatting sqref="F143">
    <cfRule type="notContainsBlanks" dxfId="200" priority="211">
      <formula>LEN(TRIM(F143))&gt;0</formula>
    </cfRule>
  </conditionalFormatting>
  <conditionalFormatting sqref="F151:F152">
    <cfRule type="notContainsBlanks" dxfId="199" priority="225">
      <formula>LEN(TRIM(F151))&gt;0</formula>
    </cfRule>
  </conditionalFormatting>
  <conditionalFormatting sqref="B531:G531 C544:C559 F185 F204:F208 F216:F219">
    <cfRule type="notContainsBlanks" dxfId="198" priority="205">
      <formula>LEN(TRIM(B185))&gt;0</formula>
    </cfRule>
  </conditionalFormatting>
  <conditionalFormatting sqref="F261">
    <cfRule type="notContainsBlanks" dxfId="197" priority="215">
      <formula>LEN(TRIM(F261))&gt;0</formula>
    </cfRule>
  </conditionalFormatting>
  <conditionalFormatting sqref="F266">
    <cfRule type="notContainsBlanks" dxfId="196" priority="203">
      <formula>LEN(TRIM(F266))&gt;0</formula>
    </cfRule>
  </conditionalFormatting>
  <conditionalFormatting sqref="F272:F277 F284">
    <cfRule type="notContainsBlanks" dxfId="195" priority="194">
      <formula>LEN(TRIM(F272))&gt;0</formula>
    </cfRule>
  </conditionalFormatting>
  <conditionalFormatting sqref="F286">
    <cfRule type="notContainsBlanks" dxfId="194" priority="221">
      <formula>LEN(TRIM(F286))&gt;0</formula>
    </cfRule>
  </conditionalFormatting>
  <conditionalFormatting sqref="F292:F300">
    <cfRule type="notContainsBlanks" dxfId="193" priority="193">
      <formula>LEN(TRIM(F292))&gt;0</formula>
    </cfRule>
  </conditionalFormatting>
  <conditionalFormatting sqref="F312:F318">
    <cfRule type="notContainsBlanks" dxfId="192" priority="192">
      <formula>LEN(TRIM(F312))&gt;0</formula>
    </cfRule>
  </conditionalFormatting>
  <conditionalFormatting sqref="F320:F325">
    <cfRule type="notContainsBlanks" dxfId="191" priority="191">
      <formula>LEN(TRIM(F320))&gt;0</formula>
    </cfRule>
  </conditionalFormatting>
  <conditionalFormatting sqref="F327:F329 F333 F337 F341">
    <cfRule type="notContainsBlanks" dxfId="190" priority="190">
      <formula>LEN(TRIM(F327))&gt;0</formula>
    </cfRule>
  </conditionalFormatting>
  <conditionalFormatting sqref="F331 F335 F339">
    <cfRule type="notContainsBlanks" dxfId="189" priority="207">
      <formula>LEN(TRIM(F331))&gt;0</formula>
    </cfRule>
  </conditionalFormatting>
  <conditionalFormatting sqref="F348">
    <cfRule type="notContainsBlanks" dxfId="188" priority="197">
      <formula>LEN(TRIM(F348))&gt;0</formula>
    </cfRule>
  </conditionalFormatting>
  <conditionalFormatting sqref="F564">
    <cfRule type="notContainsBlanks" dxfId="187" priority="185">
      <formula>LEN(TRIM(F564))&gt;0</formula>
    </cfRule>
  </conditionalFormatting>
  <conditionalFormatting sqref="F364">
    <cfRule type="notContainsBlanks" dxfId="186" priority="213">
      <formula>LEN(TRIM(F364))&gt;0</formula>
    </cfRule>
  </conditionalFormatting>
  <conditionalFormatting sqref="F377">
    <cfRule type="notContainsBlanks" dxfId="185" priority="196">
      <formula>LEN(TRIM(F377))&gt;0</formula>
    </cfRule>
  </conditionalFormatting>
  <conditionalFormatting sqref="F383:F384">
    <cfRule type="notContainsBlanks" dxfId="184" priority="204">
      <formula>LEN(TRIM(F383))&gt;0</formula>
    </cfRule>
  </conditionalFormatting>
  <conditionalFormatting sqref="F386:F387">
    <cfRule type="notContainsBlanks" dxfId="183" priority="201">
      <formula>LEN(TRIM(F386))&gt;0</formula>
    </cfRule>
  </conditionalFormatting>
  <conditionalFormatting sqref="F410">
    <cfRule type="notContainsBlanks" dxfId="182" priority="223">
      <formula>LEN(TRIM(F410))&gt;0</formula>
    </cfRule>
  </conditionalFormatting>
  <conditionalFormatting sqref="F413">
    <cfRule type="notContainsBlanks" dxfId="181" priority="222">
      <formula>LEN(TRIM(F413))&gt;0</formula>
    </cfRule>
  </conditionalFormatting>
  <conditionalFormatting sqref="F415 F420:F421 F417 F424">
    <cfRule type="notContainsBlanks" dxfId="180" priority="220">
      <formula>LEN(TRIM(F415))&gt;0</formula>
    </cfRule>
  </conditionalFormatting>
  <conditionalFormatting sqref="F448">
    <cfRule type="notContainsBlanks" dxfId="179" priority="206">
      <formula>LEN(TRIM(F448))&gt;0</formula>
    </cfRule>
  </conditionalFormatting>
  <conditionalFormatting sqref="F345:G345">
    <cfRule type="notContainsBlanks" dxfId="178" priority="202">
      <formula>LEN(TRIM(F345))&gt;0</formula>
    </cfRule>
  </conditionalFormatting>
  <conditionalFormatting sqref="F349:G349">
    <cfRule type="notContainsBlanks" dxfId="177" priority="198">
      <formula>LEN(TRIM(F349))&gt;0</formula>
    </cfRule>
  </conditionalFormatting>
  <conditionalFormatting sqref="F389:F392">
    <cfRule type="notContainsBlanks" dxfId="176" priority="179">
      <formula>LEN(TRIM(F389))&gt;0</formula>
    </cfRule>
  </conditionalFormatting>
  <conditionalFormatting sqref="F395:F398">
    <cfRule type="notContainsBlanks" dxfId="175" priority="178">
      <formula>LEN(TRIM(F395))&gt;0</formula>
    </cfRule>
  </conditionalFormatting>
  <conditionalFormatting sqref="F120">
    <cfRule type="notContainsBlanks" dxfId="174" priority="176">
      <formula>LEN(TRIM(F120))&gt;0</formula>
    </cfRule>
  </conditionalFormatting>
  <conditionalFormatting sqref="F412">
    <cfRule type="notContainsBlanks" dxfId="173" priority="175">
      <formula>LEN(TRIM(F412))&gt;0</formula>
    </cfRule>
  </conditionalFormatting>
  <conditionalFormatting sqref="F141">
    <cfRule type="notContainsBlanks" dxfId="172" priority="174">
      <formula>LEN(TRIM(F141))&gt;0</formula>
    </cfRule>
  </conditionalFormatting>
  <conditionalFormatting sqref="F443">
    <cfRule type="notContainsBlanks" dxfId="171" priority="172">
      <formula>LEN(TRIM(F443))&gt;0</formula>
    </cfRule>
  </conditionalFormatting>
  <conditionalFormatting sqref="F445">
    <cfRule type="notContainsBlanks" dxfId="170" priority="171">
      <formula>LEN(TRIM(F445))&gt;0</formula>
    </cfRule>
  </conditionalFormatting>
  <conditionalFormatting sqref="F566">
    <cfRule type="notContainsBlanks" dxfId="169" priority="170">
      <formula>LEN(TRIM(F566))&gt;0</formula>
    </cfRule>
  </conditionalFormatting>
  <conditionalFormatting sqref="F568">
    <cfRule type="notContainsBlanks" dxfId="168" priority="169">
      <formula>LEN(TRIM(F568))&gt;0</formula>
    </cfRule>
  </conditionalFormatting>
  <conditionalFormatting sqref="F570:F571">
    <cfRule type="notContainsBlanks" dxfId="167" priority="168">
      <formula>LEN(TRIM(F570))&gt;0</formula>
    </cfRule>
  </conditionalFormatting>
  <conditionalFormatting sqref="F572">
    <cfRule type="notContainsBlanks" dxfId="166" priority="167">
      <formula>LEN(TRIM(F572))&gt;0</formula>
    </cfRule>
  </conditionalFormatting>
  <conditionalFormatting sqref="F346">
    <cfRule type="notContainsBlanks" dxfId="165" priority="166">
      <formula>LEN(TRIM(F346))&gt;0</formula>
    </cfRule>
  </conditionalFormatting>
  <conditionalFormatting sqref="F347:G347">
    <cfRule type="notContainsBlanks" dxfId="164" priority="165">
      <formula>LEN(TRIM(F347))&gt;0</formula>
    </cfRule>
  </conditionalFormatting>
  <conditionalFormatting sqref="F72">
    <cfRule type="notContainsBlanks" dxfId="163" priority="164">
      <formula>LEN(TRIM(F72))&gt;0</formula>
    </cfRule>
  </conditionalFormatting>
  <conditionalFormatting sqref="F73">
    <cfRule type="notContainsBlanks" dxfId="162" priority="163">
      <formula>LEN(TRIM(F73))&gt;0</formula>
    </cfRule>
  </conditionalFormatting>
  <conditionalFormatting sqref="F74">
    <cfRule type="notContainsBlanks" dxfId="161" priority="162">
      <formula>LEN(TRIM(F74))&gt;0</formula>
    </cfRule>
  </conditionalFormatting>
  <conditionalFormatting sqref="F75">
    <cfRule type="notContainsBlanks" dxfId="160" priority="161">
      <formula>LEN(TRIM(F75))&gt;0</formula>
    </cfRule>
  </conditionalFormatting>
  <conditionalFormatting sqref="F76">
    <cfRule type="notContainsBlanks" dxfId="159" priority="160">
      <formula>LEN(TRIM(F76))&gt;0</formula>
    </cfRule>
  </conditionalFormatting>
  <conditionalFormatting sqref="F77">
    <cfRule type="notContainsBlanks" dxfId="158" priority="159">
      <formula>LEN(TRIM(F77))&gt;0</formula>
    </cfRule>
  </conditionalFormatting>
  <conditionalFormatting sqref="F78">
    <cfRule type="notContainsBlanks" dxfId="157" priority="158">
      <formula>LEN(TRIM(F78))&gt;0</formula>
    </cfRule>
  </conditionalFormatting>
  <conditionalFormatting sqref="F79">
    <cfRule type="notContainsBlanks" dxfId="156" priority="157">
      <formula>LEN(TRIM(F79))&gt;0</formula>
    </cfRule>
  </conditionalFormatting>
  <conditionalFormatting sqref="F80">
    <cfRule type="notContainsBlanks" dxfId="155" priority="156">
      <formula>LEN(TRIM(F80))&gt;0</formula>
    </cfRule>
  </conditionalFormatting>
  <conditionalFormatting sqref="F81">
    <cfRule type="notContainsBlanks" dxfId="154" priority="155">
      <formula>LEN(TRIM(F81))&gt;0</formula>
    </cfRule>
  </conditionalFormatting>
  <conditionalFormatting sqref="F82">
    <cfRule type="notContainsBlanks" dxfId="153" priority="154">
      <formula>LEN(TRIM(F82))&gt;0</formula>
    </cfRule>
  </conditionalFormatting>
  <conditionalFormatting sqref="F83">
    <cfRule type="notContainsBlanks" dxfId="152" priority="153">
      <formula>LEN(TRIM(F83))&gt;0</formula>
    </cfRule>
  </conditionalFormatting>
  <conditionalFormatting sqref="F84">
    <cfRule type="notContainsBlanks" dxfId="151" priority="152">
      <formula>LEN(TRIM(F84))&gt;0</formula>
    </cfRule>
  </conditionalFormatting>
  <conditionalFormatting sqref="F85">
    <cfRule type="notContainsBlanks" dxfId="150" priority="151">
      <formula>LEN(TRIM(F85))&gt;0</formula>
    </cfRule>
  </conditionalFormatting>
  <conditionalFormatting sqref="F89">
    <cfRule type="notContainsBlanks" dxfId="149" priority="150">
      <formula>LEN(TRIM(F89))&gt;0</formula>
    </cfRule>
  </conditionalFormatting>
  <conditionalFormatting sqref="F90">
    <cfRule type="notContainsBlanks" dxfId="148" priority="149">
      <formula>LEN(TRIM(F90))&gt;0</formula>
    </cfRule>
  </conditionalFormatting>
  <conditionalFormatting sqref="F91">
    <cfRule type="notContainsBlanks" dxfId="147" priority="148">
      <formula>LEN(TRIM(F91))&gt;0</formula>
    </cfRule>
  </conditionalFormatting>
  <conditionalFormatting sqref="F92">
    <cfRule type="notContainsBlanks" dxfId="146" priority="147">
      <formula>LEN(TRIM(F92))&gt;0</formula>
    </cfRule>
  </conditionalFormatting>
  <conditionalFormatting sqref="F93">
    <cfRule type="notContainsBlanks" dxfId="145" priority="146">
      <formula>LEN(TRIM(F93))&gt;0</formula>
    </cfRule>
  </conditionalFormatting>
  <conditionalFormatting sqref="F94">
    <cfRule type="notContainsBlanks" dxfId="144" priority="145">
      <formula>LEN(TRIM(F94))&gt;0</formula>
    </cfRule>
  </conditionalFormatting>
  <conditionalFormatting sqref="F95">
    <cfRule type="notContainsBlanks" dxfId="143" priority="144">
      <formula>LEN(TRIM(F95))&gt;0</formula>
    </cfRule>
  </conditionalFormatting>
  <conditionalFormatting sqref="F96">
    <cfRule type="notContainsBlanks" dxfId="142" priority="143">
      <formula>LEN(TRIM(F96))&gt;0</formula>
    </cfRule>
  </conditionalFormatting>
  <conditionalFormatting sqref="F97">
    <cfRule type="notContainsBlanks" dxfId="141" priority="142">
      <formula>LEN(TRIM(F97))&gt;0</formula>
    </cfRule>
  </conditionalFormatting>
  <conditionalFormatting sqref="F98">
    <cfRule type="notContainsBlanks" dxfId="140" priority="141">
      <formula>LEN(TRIM(F98))&gt;0</formula>
    </cfRule>
  </conditionalFormatting>
  <conditionalFormatting sqref="F99">
    <cfRule type="notContainsBlanks" dxfId="139" priority="140">
      <formula>LEN(TRIM(F99))&gt;0</formula>
    </cfRule>
  </conditionalFormatting>
  <conditionalFormatting sqref="F100">
    <cfRule type="notContainsBlanks" dxfId="138" priority="139">
      <formula>LEN(TRIM(F100))&gt;0</formula>
    </cfRule>
  </conditionalFormatting>
  <conditionalFormatting sqref="F101">
    <cfRule type="notContainsBlanks" dxfId="137" priority="138">
      <formula>LEN(TRIM(F101))&gt;0</formula>
    </cfRule>
  </conditionalFormatting>
  <conditionalFormatting sqref="F102">
    <cfRule type="notContainsBlanks" dxfId="136" priority="137">
      <formula>LEN(TRIM(F102))&gt;0</formula>
    </cfRule>
  </conditionalFormatting>
  <conditionalFormatting sqref="F103">
    <cfRule type="notContainsBlanks" dxfId="135" priority="136">
      <formula>LEN(TRIM(F103))&gt;0</formula>
    </cfRule>
  </conditionalFormatting>
  <conditionalFormatting sqref="F104">
    <cfRule type="notContainsBlanks" dxfId="134" priority="135">
      <formula>LEN(TRIM(F104))&gt;0</formula>
    </cfRule>
  </conditionalFormatting>
  <conditionalFormatting sqref="F105">
    <cfRule type="notContainsBlanks" dxfId="133" priority="134">
      <formula>LEN(TRIM(F105))&gt;0</formula>
    </cfRule>
  </conditionalFormatting>
  <conditionalFormatting sqref="F106">
    <cfRule type="notContainsBlanks" dxfId="132" priority="133">
      <formula>LEN(TRIM(F106))&gt;0</formula>
    </cfRule>
  </conditionalFormatting>
  <conditionalFormatting sqref="F107">
    <cfRule type="notContainsBlanks" dxfId="131" priority="132">
      <formula>LEN(TRIM(F107))&gt;0</formula>
    </cfRule>
  </conditionalFormatting>
  <conditionalFormatting sqref="F108">
    <cfRule type="notContainsBlanks" dxfId="130" priority="131">
      <formula>LEN(TRIM(F108))&gt;0</formula>
    </cfRule>
  </conditionalFormatting>
  <conditionalFormatting sqref="F109">
    <cfRule type="notContainsBlanks" dxfId="129" priority="130">
      <formula>LEN(TRIM(F109))&gt;0</formula>
    </cfRule>
  </conditionalFormatting>
  <conditionalFormatting sqref="F110">
    <cfRule type="notContainsBlanks" dxfId="128" priority="129">
      <formula>LEN(TRIM(F110))&gt;0</formula>
    </cfRule>
  </conditionalFormatting>
  <conditionalFormatting sqref="F111">
    <cfRule type="notContainsBlanks" dxfId="127" priority="128">
      <formula>LEN(TRIM(F111))&gt;0</formula>
    </cfRule>
  </conditionalFormatting>
  <conditionalFormatting sqref="F112">
    <cfRule type="notContainsBlanks" dxfId="126" priority="127">
      <formula>LEN(TRIM(F112))&gt;0</formula>
    </cfRule>
  </conditionalFormatting>
  <conditionalFormatting sqref="F113">
    <cfRule type="notContainsBlanks" dxfId="125" priority="126">
      <formula>LEN(TRIM(F113))&gt;0</formula>
    </cfRule>
  </conditionalFormatting>
  <conditionalFormatting sqref="F114">
    <cfRule type="notContainsBlanks" dxfId="124" priority="125">
      <formula>LEN(TRIM(F114))&gt;0</formula>
    </cfRule>
  </conditionalFormatting>
  <conditionalFormatting sqref="F115">
    <cfRule type="notContainsBlanks" dxfId="123" priority="124">
      <formula>LEN(TRIM(F115))&gt;0</formula>
    </cfRule>
  </conditionalFormatting>
  <conditionalFormatting sqref="F116">
    <cfRule type="notContainsBlanks" dxfId="122" priority="123">
      <formula>LEN(TRIM(F116))&gt;0</formula>
    </cfRule>
  </conditionalFormatting>
  <conditionalFormatting sqref="F117">
    <cfRule type="notContainsBlanks" dxfId="121" priority="122">
      <formula>LEN(TRIM(F117))&gt;0</formula>
    </cfRule>
  </conditionalFormatting>
  <conditionalFormatting sqref="F124">
    <cfRule type="notContainsBlanks" dxfId="120" priority="121">
      <formula>LEN(TRIM(F124))&gt;0</formula>
    </cfRule>
  </conditionalFormatting>
  <conditionalFormatting sqref="F125">
    <cfRule type="notContainsBlanks" dxfId="119" priority="120">
      <formula>LEN(TRIM(F125))&gt;0</formula>
    </cfRule>
  </conditionalFormatting>
  <conditionalFormatting sqref="F127">
    <cfRule type="notContainsBlanks" dxfId="118" priority="119">
      <formula>LEN(TRIM(F127))&gt;0</formula>
    </cfRule>
  </conditionalFormatting>
  <conditionalFormatting sqref="F128">
    <cfRule type="notContainsBlanks" dxfId="117" priority="118">
      <formula>LEN(TRIM(F128))&gt;0</formula>
    </cfRule>
  </conditionalFormatting>
  <conditionalFormatting sqref="F129">
    <cfRule type="notContainsBlanks" dxfId="116" priority="117">
      <formula>LEN(TRIM(F129))&gt;0</formula>
    </cfRule>
  </conditionalFormatting>
  <conditionalFormatting sqref="F130">
    <cfRule type="notContainsBlanks" dxfId="115" priority="116">
      <formula>LEN(TRIM(F130))&gt;0</formula>
    </cfRule>
  </conditionalFormatting>
  <conditionalFormatting sqref="F131">
    <cfRule type="notContainsBlanks" dxfId="114" priority="115">
      <formula>LEN(TRIM(F131))&gt;0</formula>
    </cfRule>
  </conditionalFormatting>
  <conditionalFormatting sqref="F132">
    <cfRule type="notContainsBlanks" dxfId="113" priority="114">
      <formula>LEN(TRIM(F132))&gt;0</formula>
    </cfRule>
  </conditionalFormatting>
  <conditionalFormatting sqref="F133">
    <cfRule type="notContainsBlanks" dxfId="112" priority="113">
      <formula>LEN(TRIM(F133))&gt;0</formula>
    </cfRule>
  </conditionalFormatting>
  <conditionalFormatting sqref="F134">
    <cfRule type="notContainsBlanks" dxfId="111" priority="112">
      <formula>LEN(TRIM(F134))&gt;0</formula>
    </cfRule>
  </conditionalFormatting>
  <conditionalFormatting sqref="F135">
    <cfRule type="notContainsBlanks" dxfId="110" priority="111">
      <formula>LEN(TRIM(F135))&gt;0</formula>
    </cfRule>
  </conditionalFormatting>
  <conditionalFormatting sqref="F136">
    <cfRule type="notContainsBlanks" dxfId="109" priority="110">
      <formula>LEN(TRIM(F136))&gt;0</formula>
    </cfRule>
  </conditionalFormatting>
  <conditionalFormatting sqref="F137">
    <cfRule type="notContainsBlanks" dxfId="108" priority="109">
      <formula>LEN(TRIM(F137))&gt;0</formula>
    </cfRule>
  </conditionalFormatting>
  <conditionalFormatting sqref="F138">
    <cfRule type="notContainsBlanks" dxfId="107" priority="108">
      <formula>LEN(TRIM(F138))&gt;0</formula>
    </cfRule>
  </conditionalFormatting>
  <conditionalFormatting sqref="F140">
    <cfRule type="notContainsBlanks" dxfId="106" priority="107">
      <formula>LEN(TRIM(F140))&gt;0</formula>
    </cfRule>
  </conditionalFormatting>
  <conditionalFormatting sqref="F153">
    <cfRule type="notContainsBlanks" dxfId="105" priority="106">
      <formula>LEN(TRIM(F153))&gt;0</formula>
    </cfRule>
  </conditionalFormatting>
  <conditionalFormatting sqref="F154">
    <cfRule type="notContainsBlanks" dxfId="104" priority="105">
      <formula>LEN(TRIM(F154))&gt;0</formula>
    </cfRule>
  </conditionalFormatting>
  <conditionalFormatting sqref="F155">
    <cfRule type="notContainsBlanks" dxfId="103" priority="104">
      <formula>LEN(TRIM(F155))&gt;0</formula>
    </cfRule>
  </conditionalFormatting>
  <conditionalFormatting sqref="F156">
    <cfRule type="notContainsBlanks" dxfId="102" priority="103">
      <formula>LEN(TRIM(F156))&gt;0</formula>
    </cfRule>
  </conditionalFormatting>
  <conditionalFormatting sqref="F157">
    <cfRule type="notContainsBlanks" dxfId="101" priority="102">
      <formula>LEN(TRIM(F157))&gt;0</formula>
    </cfRule>
  </conditionalFormatting>
  <conditionalFormatting sqref="F159">
    <cfRule type="notContainsBlanks" dxfId="100" priority="101">
      <formula>LEN(TRIM(F159))&gt;0</formula>
    </cfRule>
  </conditionalFormatting>
  <conditionalFormatting sqref="F160">
    <cfRule type="notContainsBlanks" dxfId="99" priority="100">
      <formula>LEN(TRIM(F160))&gt;0</formula>
    </cfRule>
  </conditionalFormatting>
  <conditionalFormatting sqref="F161">
    <cfRule type="notContainsBlanks" dxfId="98" priority="99">
      <formula>LEN(TRIM(F161))&gt;0</formula>
    </cfRule>
  </conditionalFormatting>
  <conditionalFormatting sqref="F162">
    <cfRule type="notContainsBlanks" dxfId="97" priority="98">
      <formula>LEN(TRIM(F162))&gt;0</formula>
    </cfRule>
  </conditionalFormatting>
  <conditionalFormatting sqref="F163">
    <cfRule type="notContainsBlanks" dxfId="96" priority="97">
      <formula>LEN(TRIM(F163))&gt;0</formula>
    </cfRule>
  </conditionalFormatting>
  <conditionalFormatting sqref="F165:F184">
    <cfRule type="notContainsBlanks" dxfId="95" priority="96">
      <formula>LEN(TRIM(F165))&gt;0</formula>
    </cfRule>
  </conditionalFormatting>
  <conditionalFormatting sqref="F186">
    <cfRule type="notContainsBlanks" dxfId="94" priority="95">
      <formula>LEN(TRIM(F186))&gt;0</formula>
    </cfRule>
  </conditionalFormatting>
  <conditionalFormatting sqref="F187">
    <cfRule type="notContainsBlanks" dxfId="93" priority="94">
      <formula>LEN(TRIM(F187))&gt;0</formula>
    </cfRule>
  </conditionalFormatting>
  <conditionalFormatting sqref="F188">
    <cfRule type="notContainsBlanks" dxfId="92" priority="93">
      <formula>LEN(TRIM(F188))&gt;0</formula>
    </cfRule>
  </conditionalFormatting>
  <conditionalFormatting sqref="F189">
    <cfRule type="notContainsBlanks" dxfId="91" priority="92">
      <formula>LEN(TRIM(F189))&gt;0</formula>
    </cfRule>
  </conditionalFormatting>
  <conditionalFormatting sqref="F190">
    <cfRule type="notContainsBlanks" dxfId="90" priority="91">
      <formula>LEN(TRIM(F190))&gt;0</formula>
    </cfRule>
  </conditionalFormatting>
  <conditionalFormatting sqref="F191">
    <cfRule type="notContainsBlanks" dxfId="89" priority="90">
      <formula>LEN(TRIM(F191))&gt;0</formula>
    </cfRule>
  </conditionalFormatting>
  <conditionalFormatting sqref="F192">
    <cfRule type="notContainsBlanks" dxfId="88" priority="89">
      <formula>LEN(TRIM(F192))&gt;0</formula>
    </cfRule>
  </conditionalFormatting>
  <conditionalFormatting sqref="F193 F195 F197 F199 F201 F203">
    <cfRule type="notContainsBlanks" dxfId="87" priority="88">
      <formula>LEN(TRIM(F193))&gt;0</formula>
    </cfRule>
  </conditionalFormatting>
  <conditionalFormatting sqref="F194 F196 F198 F200 F202">
    <cfRule type="notContainsBlanks" dxfId="86" priority="87">
      <formula>LEN(TRIM(F194))&gt;0</formula>
    </cfRule>
  </conditionalFormatting>
  <conditionalFormatting sqref="F209:F215">
    <cfRule type="notContainsBlanks" dxfId="85" priority="86">
      <formula>LEN(TRIM(F209))&gt;0</formula>
    </cfRule>
  </conditionalFormatting>
  <conditionalFormatting sqref="F231">
    <cfRule type="notContainsBlanks" dxfId="84" priority="85">
      <formula>LEN(TRIM(F231))&gt;0</formula>
    </cfRule>
  </conditionalFormatting>
  <conditionalFormatting sqref="F232">
    <cfRule type="notContainsBlanks" dxfId="83" priority="84">
      <formula>LEN(TRIM(F232))&gt;0</formula>
    </cfRule>
  </conditionalFormatting>
  <conditionalFormatting sqref="F233">
    <cfRule type="notContainsBlanks" dxfId="82" priority="83">
      <formula>LEN(TRIM(F233))&gt;0</formula>
    </cfRule>
  </conditionalFormatting>
  <conditionalFormatting sqref="F238">
    <cfRule type="notContainsBlanks" dxfId="81" priority="82">
      <formula>LEN(TRIM(F238))&gt;0</formula>
    </cfRule>
  </conditionalFormatting>
  <conditionalFormatting sqref="F247">
    <cfRule type="notContainsBlanks" dxfId="80" priority="81">
      <formula>LEN(TRIM(F247))&gt;0</formula>
    </cfRule>
  </conditionalFormatting>
  <conditionalFormatting sqref="F248">
    <cfRule type="notContainsBlanks" dxfId="79" priority="80">
      <formula>LEN(TRIM(F248))&gt;0</formula>
    </cfRule>
  </conditionalFormatting>
  <conditionalFormatting sqref="F249">
    <cfRule type="notContainsBlanks" dxfId="78" priority="79">
      <formula>LEN(TRIM(F249))&gt;0</formula>
    </cfRule>
  </conditionalFormatting>
  <conditionalFormatting sqref="F250">
    <cfRule type="notContainsBlanks" dxfId="77" priority="78">
      <formula>LEN(TRIM(F250))&gt;0</formula>
    </cfRule>
  </conditionalFormatting>
  <conditionalFormatting sqref="F252 F254 F256 F258 F260">
    <cfRule type="notContainsBlanks" dxfId="76" priority="77">
      <formula>LEN(TRIM(F252))&gt;0</formula>
    </cfRule>
  </conditionalFormatting>
  <conditionalFormatting sqref="F253 F255 F257 F259">
    <cfRule type="notContainsBlanks" dxfId="75" priority="76">
      <formula>LEN(TRIM(F253))&gt;0</formula>
    </cfRule>
  </conditionalFormatting>
  <conditionalFormatting sqref="F278 F280 F282">
    <cfRule type="notContainsBlanks" dxfId="74" priority="75">
      <formula>LEN(TRIM(F278))&gt;0</formula>
    </cfRule>
  </conditionalFormatting>
  <conditionalFormatting sqref="F279 F281 F283">
    <cfRule type="notContainsBlanks" dxfId="73" priority="74">
      <formula>LEN(TRIM(F279))&gt;0</formula>
    </cfRule>
  </conditionalFormatting>
  <conditionalFormatting sqref="F288">
    <cfRule type="notContainsBlanks" dxfId="72" priority="73">
      <formula>LEN(TRIM(F288))&gt;0</formula>
    </cfRule>
  </conditionalFormatting>
  <conditionalFormatting sqref="F289">
    <cfRule type="notContainsBlanks" dxfId="71" priority="72">
      <formula>LEN(TRIM(F289))&gt;0</formula>
    </cfRule>
  </conditionalFormatting>
  <conditionalFormatting sqref="F290">
    <cfRule type="notContainsBlanks" dxfId="70" priority="71">
      <formula>LEN(TRIM(F290))&gt;0</formula>
    </cfRule>
  </conditionalFormatting>
  <conditionalFormatting sqref="F291">
    <cfRule type="notContainsBlanks" dxfId="69" priority="70">
      <formula>LEN(TRIM(F291))&gt;0</formula>
    </cfRule>
  </conditionalFormatting>
  <conditionalFormatting sqref="F301">
    <cfRule type="notContainsBlanks" dxfId="68" priority="69">
      <formula>LEN(TRIM(F301))&gt;0</formula>
    </cfRule>
  </conditionalFormatting>
  <conditionalFormatting sqref="F303:F309">
    <cfRule type="notContainsBlanks" dxfId="67" priority="68">
      <formula>LEN(TRIM(F303))&gt;0</formula>
    </cfRule>
  </conditionalFormatting>
  <conditionalFormatting sqref="F311">
    <cfRule type="notContainsBlanks" dxfId="66" priority="67">
      <formula>LEN(TRIM(F311))&gt;0</formula>
    </cfRule>
  </conditionalFormatting>
  <conditionalFormatting sqref="F352">
    <cfRule type="notContainsBlanks" dxfId="65" priority="66">
      <formula>LEN(TRIM(F352))&gt;0</formula>
    </cfRule>
  </conditionalFormatting>
  <conditionalFormatting sqref="F353">
    <cfRule type="notContainsBlanks" dxfId="64" priority="65">
      <formula>LEN(TRIM(F353))&gt;0</formula>
    </cfRule>
  </conditionalFormatting>
  <conditionalFormatting sqref="F354">
    <cfRule type="notContainsBlanks" dxfId="63" priority="64">
      <formula>LEN(TRIM(F354))&gt;0</formula>
    </cfRule>
  </conditionalFormatting>
  <conditionalFormatting sqref="F355">
    <cfRule type="notContainsBlanks" dxfId="62" priority="63">
      <formula>LEN(TRIM(F355))&gt;0</formula>
    </cfRule>
  </conditionalFormatting>
  <conditionalFormatting sqref="F357:F363">
    <cfRule type="notContainsBlanks" dxfId="61" priority="62">
      <formula>LEN(TRIM(F357))&gt;0</formula>
    </cfRule>
  </conditionalFormatting>
  <conditionalFormatting sqref="F366">
    <cfRule type="notContainsBlanks" dxfId="60" priority="61">
      <formula>LEN(TRIM(F366))&gt;0</formula>
    </cfRule>
  </conditionalFormatting>
  <conditionalFormatting sqref="F373">
    <cfRule type="notContainsBlanks" dxfId="59" priority="60">
      <formula>LEN(TRIM(F373))&gt;0</formula>
    </cfRule>
  </conditionalFormatting>
  <conditionalFormatting sqref="F399">
    <cfRule type="notContainsBlanks" dxfId="58" priority="59">
      <formula>LEN(TRIM(F399))&gt;0</formula>
    </cfRule>
  </conditionalFormatting>
  <conditionalFormatting sqref="F400">
    <cfRule type="notContainsBlanks" dxfId="57" priority="58">
      <formula>LEN(TRIM(F400))&gt;0</formula>
    </cfRule>
  </conditionalFormatting>
  <conditionalFormatting sqref="F401">
    <cfRule type="notContainsBlanks" dxfId="56" priority="57">
      <formula>LEN(TRIM(F401))&gt;0</formula>
    </cfRule>
  </conditionalFormatting>
  <conditionalFormatting sqref="F402">
    <cfRule type="notContainsBlanks" dxfId="55" priority="56">
      <formula>LEN(TRIM(F402))&gt;0</formula>
    </cfRule>
  </conditionalFormatting>
  <conditionalFormatting sqref="F403">
    <cfRule type="notContainsBlanks" dxfId="54" priority="55">
      <formula>LEN(TRIM(F403))&gt;0</formula>
    </cfRule>
  </conditionalFormatting>
  <conditionalFormatting sqref="F404">
    <cfRule type="notContainsBlanks" dxfId="53" priority="54">
      <formula>LEN(TRIM(F404))&gt;0</formula>
    </cfRule>
  </conditionalFormatting>
  <conditionalFormatting sqref="F405">
    <cfRule type="notContainsBlanks" dxfId="52" priority="53">
      <formula>LEN(TRIM(F405))&gt;0</formula>
    </cfRule>
  </conditionalFormatting>
  <conditionalFormatting sqref="F406">
    <cfRule type="notContainsBlanks" dxfId="51" priority="52">
      <formula>LEN(TRIM(F406))&gt;0</formula>
    </cfRule>
  </conditionalFormatting>
  <conditionalFormatting sqref="F407">
    <cfRule type="notContainsBlanks" dxfId="50" priority="51">
      <formula>LEN(TRIM(F407))&gt;0</formula>
    </cfRule>
  </conditionalFormatting>
  <conditionalFormatting sqref="F416">
    <cfRule type="notContainsBlanks" dxfId="49" priority="50">
      <formula>LEN(TRIM(F416))&gt;0</formula>
    </cfRule>
  </conditionalFormatting>
  <conditionalFormatting sqref="F419">
    <cfRule type="notContainsBlanks" dxfId="48" priority="49">
      <formula>LEN(TRIM(F419))&gt;0</formula>
    </cfRule>
  </conditionalFormatting>
  <conditionalFormatting sqref="F422">
    <cfRule type="notContainsBlanks" dxfId="47" priority="48">
      <formula>LEN(TRIM(F422))&gt;0</formula>
    </cfRule>
  </conditionalFormatting>
  <conditionalFormatting sqref="F423">
    <cfRule type="notContainsBlanks" dxfId="46" priority="47">
      <formula>LEN(TRIM(F423))&gt;0</formula>
    </cfRule>
  </conditionalFormatting>
  <conditionalFormatting sqref="F426">
    <cfRule type="notContainsBlanks" dxfId="45" priority="46">
      <formula>LEN(TRIM(F426))&gt;0</formula>
    </cfRule>
  </conditionalFormatting>
  <conditionalFormatting sqref="F427">
    <cfRule type="notContainsBlanks" dxfId="44" priority="45">
      <formula>LEN(TRIM(F427))&gt;0</formula>
    </cfRule>
  </conditionalFormatting>
  <conditionalFormatting sqref="F430">
    <cfRule type="notContainsBlanks" dxfId="43" priority="44">
      <formula>LEN(TRIM(F430))&gt;0</formula>
    </cfRule>
  </conditionalFormatting>
  <conditionalFormatting sqref="F441">
    <cfRule type="notContainsBlanks" dxfId="42" priority="43">
      <formula>LEN(TRIM(F441))&gt;0</formula>
    </cfRule>
  </conditionalFormatting>
  <conditionalFormatting sqref="F442">
    <cfRule type="notContainsBlanks" dxfId="41" priority="42">
      <formula>LEN(TRIM(F442))&gt;0</formula>
    </cfRule>
  </conditionalFormatting>
  <conditionalFormatting sqref="F450">
    <cfRule type="notContainsBlanks" dxfId="40" priority="41">
      <formula>LEN(TRIM(F450))&gt;0</formula>
    </cfRule>
  </conditionalFormatting>
  <conditionalFormatting sqref="F451">
    <cfRule type="notContainsBlanks" dxfId="39" priority="40">
      <formula>LEN(TRIM(F451))&gt;0</formula>
    </cfRule>
  </conditionalFormatting>
  <conditionalFormatting sqref="F452">
    <cfRule type="notContainsBlanks" dxfId="38" priority="39">
      <formula>LEN(TRIM(F452))&gt;0</formula>
    </cfRule>
  </conditionalFormatting>
  <conditionalFormatting sqref="F453">
    <cfRule type="notContainsBlanks" dxfId="37" priority="38">
      <formula>LEN(TRIM(F453))&gt;0</formula>
    </cfRule>
  </conditionalFormatting>
  <conditionalFormatting sqref="F455">
    <cfRule type="notContainsBlanks" dxfId="36" priority="37">
      <formula>LEN(TRIM(F455))&gt;0</formula>
    </cfRule>
  </conditionalFormatting>
  <conditionalFormatting sqref="F456">
    <cfRule type="notContainsBlanks" dxfId="35" priority="36">
      <formula>LEN(TRIM(F456))&gt;0</formula>
    </cfRule>
  </conditionalFormatting>
  <conditionalFormatting sqref="F457">
    <cfRule type="notContainsBlanks" dxfId="34" priority="35">
      <formula>LEN(TRIM(F457))&gt;0</formula>
    </cfRule>
  </conditionalFormatting>
  <conditionalFormatting sqref="F458">
    <cfRule type="notContainsBlanks" dxfId="33" priority="34">
      <formula>LEN(TRIM(F458))&gt;0</formula>
    </cfRule>
  </conditionalFormatting>
  <conditionalFormatting sqref="F460">
    <cfRule type="notContainsBlanks" dxfId="32" priority="33">
      <formula>LEN(TRIM(F460))&gt;0</formula>
    </cfRule>
  </conditionalFormatting>
  <conditionalFormatting sqref="F461">
    <cfRule type="notContainsBlanks" dxfId="31" priority="32">
      <formula>LEN(TRIM(F461))&gt;0</formula>
    </cfRule>
  </conditionalFormatting>
  <conditionalFormatting sqref="F462">
    <cfRule type="notContainsBlanks" dxfId="30" priority="31">
      <formula>LEN(TRIM(F462))&gt;0</formula>
    </cfRule>
  </conditionalFormatting>
  <conditionalFormatting sqref="F463">
    <cfRule type="notContainsBlanks" dxfId="29" priority="30">
      <formula>LEN(TRIM(F463))&gt;0</formula>
    </cfRule>
  </conditionalFormatting>
  <conditionalFormatting sqref="F465">
    <cfRule type="notContainsBlanks" dxfId="28" priority="29">
      <formula>LEN(TRIM(F465))&gt;0</formula>
    </cfRule>
  </conditionalFormatting>
  <conditionalFormatting sqref="F466">
    <cfRule type="notContainsBlanks" dxfId="27" priority="28">
      <formula>LEN(TRIM(F466))&gt;0</formula>
    </cfRule>
  </conditionalFormatting>
  <conditionalFormatting sqref="F467">
    <cfRule type="notContainsBlanks" dxfId="26" priority="27">
      <formula>LEN(TRIM(F467))&gt;0</formula>
    </cfRule>
  </conditionalFormatting>
  <conditionalFormatting sqref="F468">
    <cfRule type="notContainsBlanks" dxfId="25" priority="26">
      <formula>LEN(TRIM(F468))&gt;0</formula>
    </cfRule>
  </conditionalFormatting>
  <conditionalFormatting sqref="F470">
    <cfRule type="notContainsBlanks" dxfId="24" priority="25">
      <formula>LEN(TRIM(F470))&gt;0</formula>
    </cfRule>
  </conditionalFormatting>
  <conditionalFormatting sqref="F471">
    <cfRule type="notContainsBlanks" dxfId="23" priority="24">
      <formula>LEN(TRIM(F471))&gt;0</formula>
    </cfRule>
  </conditionalFormatting>
  <conditionalFormatting sqref="F472">
    <cfRule type="notContainsBlanks" dxfId="22" priority="23">
      <formula>LEN(TRIM(F472))&gt;0</formula>
    </cfRule>
  </conditionalFormatting>
  <conditionalFormatting sqref="F473">
    <cfRule type="notContainsBlanks" dxfId="21" priority="22">
      <formula>LEN(TRIM(F473))&gt;0</formula>
    </cfRule>
  </conditionalFormatting>
  <conditionalFormatting sqref="F474">
    <cfRule type="notContainsBlanks" dxfId="20" priority="21">
      <formula>LEN(TRIM(F474))&gt;0</formula>
    </cfRule>
  </conditionalFormatting>
  <conditionalFormatting sqref="F475">
    <cfRule type="notContainsBlanks" dxfId="19" priority="20">
      <formula>LEN(TRIM(F475))&gt;0</formula>
    </cfRule>
  </conditionalFormatting>
  <conditionalFormatting sqref="F477 F479 F481 F483 F485 F487 F489">
    <cfRule type="notContainsBlanks" dxfId="18" priority="19">
      <formula>LEN(TRIM(F477))&gt;0</formula>
    </cfRule>
  </conditionalFormatting>
  <conditionalFormatting sqref="F478 F480 F482 F484 F486 F488 F490">
    <cfRule type="notContainsBlanks" dxfId="17" priority="18">
      <formula>LEN(TRIM(F478))&gt;0</formula>
    </cfRule>
  </conditionalFormatting>
  <conditionalFormatting sqref="F492">
    <cfRule type="notContainsBlanks" dxfId="16" priority="17">
      <formula>LEN(TRIM(F492))&gt;0</formula>
    </cfRule>
  </conditionalFormatting>
  <conditionalFormatting sqref="F496">
    <cfRule type="notContainsBlanks" dxfId="15" priority="16">
      <formula>LEN(TRIM(F496))&gt;0</formula>
    </cfRule>
  </conditionalFormatting>
  <conditionalFormatting sqref="F500">
    <cfRule type="notContainsBlanks" dxfId="14" priority="15">
      <formula>LEN(TRIM(F500))&gt;0</formula>
    </cfRule>
  </conditionalFormatting>
  <conditionalFormatting sqref="F504">
    <cfRule type="notContainsBlanks" dxfId="13" priority="14">
      <formula>LEN(TRIM(F504))&gt;0</formula>
    </cfRule>
  </conditionalFormatting>
  <conditionalFormatting sqref="F508">
    <cfRule type="notContainsBlanks" dxfId="12" priority="13">
      <formula>LEN(TRIM(F508))&gt;0</formula>
    </cfRule>
  </conditionalFormatting>
  <conditionalFormatting sqref="F512">
    <cfRule type="notContainsBlanks" dxfId="11" priority="12">
      <formula>LEN(TRIM(F512))&gt;0</formula>
    </cfRule>
  </conditionalFormatting>
  <conditionalFormatting sqref="F517">
    <cfRule type="notContainsBlanks" dxfId="10" priority="11">
      <formula>LEN(TRIM(F517))&gt;0</formula>
    </cfRule>
  </conditionalFormatting>
  <conditionalFormatting sqref="F516">
    <cfRule type="notContainsBlanks" dxfId="9" priority="10">
      <formula>LEN(TRIM(F516))&gt;0</formula>
    </cfRule>
  </conditionalFormatting>
  <conditionalFormatting sqref="F521">
    <cfRule type="notContainsBlanks" dxfId="8" priority="9">
      <formula>LEN(TRIM(F521))&gt;0</formula>
    </cfRule>
  </conditionalFormatting>
  <conditionalFormatting sqref="F520">
    <cfRule type="notContainsBlanks" dxfId="7" priority="8">
      <formula>LEN(TRIM(F520))&gt;0</formula>
    </cfRule>
  </conditionalFormatting>
  <conditionalFormatting sqref="F525">
    <cfRule type="notContainsBlanks" dxfId="6" priority="7">
      <formula>LEN(TRIM(F525))&gt;0</formula>
    </cfRule>
  </conditionalFormatting>
  <conditionalFormatting sqref="F524">
    <cfRule type="notContainsBlanks" dxfId="5" priority="6">
      <formula>LEN(TRIM(F524))&gt;0</formula>
    </cfRule>
  </conditionalFormatting>
  <conditionalFormatting sqref="F529">
    <cfRule type="notContainsBlanks" dxfId="4" priority="5">
      <formula>LEN(TRIM(F529))&gt;0</formula>
    </cfRule>
  </conditionalFormatting>
  <conditionalFormatting sqref="F528">
    <cfRule type="notContainsBlanks" dxfId="3" priority="4">
      <formula>LEN(TRIM(F528))&gt;0</formula>
    </cfRule>
  </conditionalFormatting>
  <conditionalFormatting sqref="F534">
    <cfRule type="notContainsBlanks" dxfId="2" priority="3">
      <formula>LEN(TRIM(F534))&gt;0</formula>
    </cfRule>
  </conditionalFormatting>
  <conditionalFormatting sqref="F538 F540 F542 F544 F546 F548 F550 F552 F554 F556 F558">
    <cfRule type="notContainsBlanks" dxfId="1" priority="2">
      <formula>LEN(TRIM(F538))&gt;0</formula>
    </cfRule>
  </conditionalFormatting>
  <conditionalFormatting sqref="F539 F541 F543 F545 F547 F549 F551 F553 F555 F557 F559:F560">
    <cfRule type="notContainsBlanks" dxfId="0" priority="1">
      <formula>LEN(TRIM(F539))&gt;0</formula>
    </cfRule>
  </conditionalFormatting>
  <dataValidations count="19">
    <dataValidation type="list" allowBlank="1" showInputMessage="1" sqref="F272:G272 F274:G274 F276:G276 F561" xr:uid="{9E199DD7-2A14-4E90-A241-2D7CD6AB4E9C}">
      <formula1>"1,2"</formula1>
    </dataValidation>
    <dataValidation type="list" allowBlank="1" showInputMessage="1" showErrorMessage="1" sqref="F243:F244 F227:G228 F375 F20 F350 F568 F377 F367:G368" xr:uid="{E160D79C-32C8-4E56-90BF-E671DE8384FF}">
      <formula1>"1,2,3,4"</formula1>
    </dataValidation>
    <dataValidation type="list" allowBlank="1" showInputMessage="1" showErrorMessage="1" sqref="F312:F313 F420 F417 F297:G297 F292:G292 F294:G295 F321:G321 F532 F386 F570:G570 F323:G323 F343:F344 F348 F379:F381 F383 F415 F218 F314:G314 F118:G121 F369:F372 F316:G316 F395:F398 F299:G299 F327:G327 F346 F141 F389:F393 F374 F412" xr:uid="{B561DE5E-7F01-43CF-8DF4-B4C4E2C511D9}">
      <formula1>"1,2"</formula1>
    </dataValidation>
    <dataValidation type="list" allowBlank="1" showInputMessage="1" showErrorMessage="1" sqref="F245 F21 F375:G376" xr:uid="{C3E8CED8-ACD6-4CF4-81B7-D66432D063BF}">
      <formula1>"1,2,3,4,5,6"</formula1>
    </dataValidation>
    <dataValidation type="list" allowBlank="1" showInputMessage="1" showErrorMessage="1" sqref="F562:G567 F331:G332 F364 F329 F335:G336 F339:G340 F333 F337 F341" xr:uid="{705B2A8B-356F-4F8A-B08F-60A19FC36D82}">
      <formula1>"1,2,3"</formula1>
    </dataValidation>
    <dataValidation type="list" allowBlank="1" showInputMessage="1" sqref="F424:G425 F517:G518 F535:G536 F284:G287 F443:G446 F448:G449 F493:G494 F431:G440 F497:G498 F501:G502 F529:G530 F505:G506 F513:G514 F521:G522 F525:G526 F428:G429 F509:G511" xr:uid="{9A9FD552-F7B0-4E00-B278-3C8993E299FD}">
      <formula1>"1,2,3,4（カッコ内に入力してください）"</formula1>
    </dataValidation>
    <dataValidation type="list" allowBlank="1" showInputMessage="1" sqref="F229:G230 F408:G411 F413:G414" xr:uid="{348B02F9-97B9-4D8E-9915-A1DA5E223EA0}">
      <formula1>"1,2,3,4,5（カッコ内に入力してください）"</formula1>
    </dataValidation>
    <dataValidation type="list" allowBlank="1" showInputMessage="1" sqref="F143:G144 F147:G148" xr:uid="{BE70DEF0-13A4-4116-AB42-C388C61AC3C6}">
      <formula1>"1,2,3,4,5,6,7（カッコ内に入力してください）"</formula1>
    </dataValidation>
    <dataValidation type="list" allowBlank="1" showInputMessage="1" showErrorMessage="1" sqref="F15" xr:uid="{27BD3D75-8C88-4C6A-BC2F-A66133D40929}">
      <formula1>"北海道,青森県,岩手県,宮城県,秋田県,山形県,福島県,茨城県,栃木県,群馬県,埼玉県,千葉県,東京都,神奈川県,山梨県,静岡県,新潟県,富山県,石川県,福井県,長野県,岐阜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qref="F151:G152" xr:uid="{E331BA5F-091E-466E-9E58-195B09BB6D8F}">
      <formula1>"1,2（カッコ内に入力してください）"</formula1>
    </dataValidation>
    <dataValidation type="list" allowBlank="1" showInputMessage="1" sqref="F145:G146 F225:G226" xr:uid="{68B61DF8-7621-4A31-8E39-A55116C4AC7B}">
      <formula1>"1,2,3,4,5,6（カッコ内に入力してください）"</formula1>
    </dataValidation>
    <dataValidation type="custom" errorStyle="warning" allowBlank="1" showInputMessage="1" showErrorMessage="1" errorTitle="1%未満になっております" error="単位は%になりますので数値をご確認ください" sqref="F139:G139" xr:uid="{788087B0-5F0E-4D3B-8AE8-72D8EC9164A3}">
      <formula1>F139&gt;=1</formula1>
    </dataValidation>
    <dataValidation type="list" allowBlank="1" showInputMessage="1" showErrorMessage="1" sqref="F185:G185" xr:uid="{9A81165A-C467-4644-8D9E-3CE8E00784AD}">
      <formula1>"○"</formula1>
    </dataValidation>
    <dataValidation type="list" allowBlank="1" showInputMessage="1" showErrorMessage="1" sqref="F122:G123" xr:uid="{A66C532E-7276-4DC5-A254-12584C79CF8A}">
      <formula1>"1,2,3,4,5"</formula1>
    </dataValidation>
    <dataValidation allowBlank="1" showInputMessage="1" promptTitle="このセルには入力不要です" prompt="入力した数値を基に自動計算されます" sqref="F50" xr:uid="{3D948767-2F66-4C3D-84EC-E7A073D06929}"/>
    <dataValidation allowBlank="1" showInputMessage="1" promptTitle="このセルには入力不要です" prompt="ア～ウの合計が自動計算されます" sqref="F204:G204" xr:uid="{6C03C05E-CCD5-4DCA-863F-5EC5CABB0B30}"/>
    <dataValidation type="custom" showInputMessage="1" showErrorMessage="1" sqref="F209:G215 F46:G47" xr:uid="{2F838412-C835-483B-A336-1BED92A10DB4}">
      <formula1>" "</formula1>
    </dataValidation>
    <dataValidation type="custom" showInputMessage="1" sqref="F270:G271 F247:G250 F252:G256 F278:G278 F266:G269" xr:uid="{90B04EA3-8770-4189-A7A8-8E71C8B0DEED}">
      <formula1>" "</formula1>
    </dataValidation>
    <dataValidation type="custom" showInputMessage="1" sqref="F238:G238" xr:uid="{92C5A972-8D3C-437A-A5AA-2B21AA9D919A}">
      <formula1>"　"</formula1>
    </dataValidation>
  </dataValidations>
  <printOptions horizontalCentered="1"/>
  <pageMargins left="0.19685039370078741" right="0.19685039370078741" top="0.39370078740157483" bottom="0.39370078740157483" header="0.39370078740157483" footer="0.19685039370078741"/>
  <pageSetup paperSize="9" scale="92" fitToWidth="0" fitToHeight="9" orientation="portrait" r:id="rId1"/>
  <headerFooter alignWithMargins="0">
    <oddFooter>&amp;C&amp;"UD デジタル 教科書体 NP-R,標準"&amp;10&amp;P/&amp;N</oddFooter>
  </headerFooter>
  <rowBreaks count="4" manualBreakCount="4">
    <brk id="203" max="6" man="1"/>
    <brk id="256" max="6" man="1"/>
    <brk id="313" max="6" man="1"/>
    <brk id="374"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H4"/>
  <sheetViews>
    <sheetView zoomScale="110" zoomScaleNormal="110" workbookViewId="0"/>
  </sheetViews>
  <sheetFormatPr defaultColWidth="9" defaultRowHeight="13.5" x14ac:dyDescent="0.15"/>
  <cols>
    <col min="1" max="161" width="9" style="18" customWidth="1"/>
    <col min="162" max="219" width="9" style="18"/>
    <col min="220" max="222" width="9" style="18" customWidth="1"/>
    <col min="223" max="16384" width="9" style="18"/>
  </cols>
  <sheetData>
    <row r="1" spans="1:476" s="111" customFormat="1" ht="189" x14ac:dyDescent="0.15">
      <c r="A1" s="108" t="s">
        <v>17</v>
      </c>
      <c r="B1" s="108" t="s">
        <v>2</v>
      </c>
      <c r="C1" s="108" t="s">
        <v>18</v>
      </c>
      <c r="D1" s="108" t="s">
        <v>21</v>
      </c>
      <c r="E1" s="108" t="s">
        <v>7</v>
      </c>
      <c r="F1" s="108" t="s">
        <v>8</v>
      </c>
      <c r="G1" s="108" t="s">
        <v>19</v>
      </c>
      <c r="H1" s="108" t="s">
        <v>16</v>
      </c>
      <c r="I1" s="108" t="s">
        <v>418</v>
      </c>
      <c r="J1" s="109" t="s">
        <v>504</v>
      </c>
      <c r="K1" s="109" t="s">
        <v>505</v>
      </c>
      <c r="L1" s="109" t="s">
        <v>140</v>
      </c>
      <c r="M1" s="109" t="s">
        <v>141</v>
      </c>
      <c r="N1" s="109" t="s">
        <v>142</v>
      </c>
      <c r="O1" s="109" t="s">
        <v>143</v>
      </c>
      <c r="P1" s="109" t="s">
        <v>144</v>
      </c>
      <c r="Q1" s="109" t="s">
        <v>145</v>
      </c>
      <c r="R1" s="109" t="s">
        <v>146</v>
      </c>
      <c r="S1" s="109" t="s">
        <v>147</v>
      </c>
      <c r="T1" s="109" t="s">
        <v>148</v>
      </c>
      <c r="U1" s="109" t="s">
        <v>149</v>
      </c>
      <c r="V1" s="108" t="s">
        <v>150</v>
      </c>
      <c r="W1" s="108" t="s">
        <v>506</v>
      </c>
      <c r="X1" s="108" t="s">
        <v>507</v>
      </c>
      <c r="Y1" s="108" t="s">
        <v>795</v>
      </c>
      <c r="Z1" s="108" t="s">
        <v>796</v>
      </c>
      <c r="AA1" s="108" t="s">
        <v>797</v>
      </c>
      <c r="AB1" s="108" t="s">
        <v>798</v>
      </c>
      <c r="AC1" s="108" t="s">
        <v>799</v>
      </c>
      <c r="AD1" s="108" t="s">
        <v>727</v>
      </c>
      <c r="AE1" s="108" t="s">
        <v>728</v>
      </c>
      <c r="AF1" s="108" t="s">
        <v>800</v>
      </c>
      <c r="AG1" s="108" t="s">
        <v>801</v>
      </c>
      <c r="AH1" s="108" t="s">
        <v>802</v>
      </c>
      <c r="AI1" s="108" t="s">
        <v>508</v>
      </c>
      <c r="AJ1" s="108" t="s">
        <v>803</v>
      </c>
      <c r="AK1" s="108" t="s">
        <v>804</v>
      </c>
      <c r="AL1" s="108" t="s">
        <v>805</v>
      </c>
      <c r="AM1" s="108" t="s">
        <v>806</v>
      </c>
      <c r="AN1" s="108" t="s">
        <v>807</v>
      </c>
      <c r="AO1" s="108" t="s">
        <v>808</v>
      </c>
      <c r="AP1" s="108" t="s">
        <v>809</v>
      </c>
      <c r="AQ1" s="108" t="s">
        <v>810</v>
      </c>
      <c r="AR1" s="108" t="s">
        <v>811</v>
      </c>
      <c r="AS1" s="108" t="s">
        <v>812</v>
      </c>
      <c r="AT1" s="108" t="s">
        <v>813</v>
      </c>
      <c r="AU1" s="108" t="s">
        <v>814</v>
      </c>
      <c r="AV1" s="108" t="s">
        <v>815</v>
      </c>
      <c r="AW1" s="108" t="s">
        <v>816</v>
      </c>
      <c r="AX1" s="108" t="s">
        <v>817</v>
      </c>
      <c r="AY1" s="108" t="s">
        <v>818</v>
      </c>
      <c r="AZ1" s="108" t="s">
        <v>819</v>
      </c>
      <c r="BA1" s="108" t="s">
        <v>820</v>
      </c>
      <c r="BB1" s="108" t="s">
        <v>821</v>
      </c>
      <c r="BC1" s="108" t="s">
        <v>943</v>
      </c>
      <c r="BD1" s="108" t="s">
        <v>945</v>
      </c>
      <c r="BE1" s="108" t="s">
        <v>946</v>
      </c>
      <c r="BF1" s="108" t="s">
        <v>947</v>
      </c>
      <c r="BG1" s="108" t="s">
        <v>948</v>
      </c>
      <c r="BH1" s="108" t="s">
        <v>949</v>
      </c>
      <c r="BI1" s="108" t="s">
        <v>950</v>
      </c>
      <c r="BJ1" s="108" t="s">
        <v>951</v>
      </c>
      <c r="BK1" s="108" t="s">
        <v>952</v>
      </c>
      <c r="BL1" s="108" t="s">
        <v>953</v>
      </c>
      <c r="BM1" s="108" t="s">
        <v>944</v>
      </c>
      <c r="BN1" s="108" t="s">
        <v>954</v>
      </c>
      <c r="BO1" s="108" t="s">
        <v>822</v>
      </c>
      <c r="BP1" s="108" t="s">
        <v>823</v>
      </c>
      <c r="BQ1" s="108" t="s">
        <v>824</v>
      </c>
      <c r="BR1" s="108" t="s">
        <v>825</v>
      </c>
      <c r="BS1" s="108" t="s">
        <v>826</v>
      </c>
      <c r="BT1" s="108" t="s">
        <v>827</v>
      </c>
      <c r="BU1" s="108" t="s">
        <v>828</v>
      </c>
      <c r="BV1" s="108" t="s">
        <v>829</v>
      </c>
      <c r="BW1" s="108" t="s">
        <v>830</v>
      </c>
      <c r="BX1" s="108" t="s">
        <v>831</v>
      </c>
      <c r="BY1" s="108" t="s">
        <v>832</v>
      </c>
      <c r="BZ1" s="108" t="s">
        <v>833</v>
      </c>
      <c r="CA1" s="108" t="s">
        <v>834</v>
      </c>
      <c r="CB1" s="108" t="s">
        <v>835</v>
      </c>
      <c r="CC1" s="108" t="s">
        <v>836</v>
      </c>
      <c r="CD1" s="108" t="s">
        <v>837</v>
      </c>
      <c r="CE1" s="108" t="s">
        <v>838</v>
      </c>
      <c r="CF1" s="108" t="s">
        <v>839</v>
      </c>
      <c r="CG1" s="108" t="s">
        <v>840</v>
      </c>
      <c r="CH1" s="108" t="s">
        <v>841</v>
      </c>
      <c r="CI1" s="108" t="s">
        <v>842</v>
      </c>
      <c r="CJ1" s="108" t="s">
        <v>186</v>
      </c>
      <c r="CK1" s="108" t="s">
        <v>509</v>
      </c>
      <c r="CL1" s="108" t="s">
        <v>510</v>
      </c>
      <c r="CM1" s="108" t="s">
        <v>511</v>
      </c>
      <c r="CN1" s="108" t="s">
        <v>187</v>
      </c>
      <c r="CO1" s="108" t="s">
        <v>188</v>
      </c>
      <c r="CP1" s="108" t="s">
        <v>189</v>
      </c>
      <c r="CQ1" s="109" t="s">
        <v>151</v>
      </c>
      <c r="CR1" s="109" t="s">
        <v>512</v>
      </c>
      <c r="CS1" s="109" t="s">
        <v>394</v>
      </c>
      <c r="CT1" s="109" t="s">
        <v>513</v>
      </c>
      <c r="CU1" s="109" t="s">
        <v>395</v>
      </c>
      <c r="CV1" s="109" t="s">
        <v>514</v>
      </c>
      <c r="CW1" s="109" t="s">
        <v>396</v>
      </c>
      <c r="CX1" s="109" t="s">
        <v>515</v>
      </c>
      <c r="CY1" s="109" t="s">
        <v>397</v>
      </c>
      <c r="CZ1" s="109" t="s">
        <v>516</v>
      </c>
      <c r="DA1" s="109" t="s">
        <v>955</v>
      </c>
      <c r="DB1" s="109" t="s">
        <v>957</v>
      </c>
      <c r="DC1" s="109" t="s">
        <v>152</v>
      </c>
      <c r="DD1" s="109" t="s">
        <v>517</v>
      </c>
      <c r="DE1" s="109" t="s">
        <v>153</v>
      </c>
      <c r="DF1" s="109" t="s">
        <v>154</v>
      </c>
      <c r="DG1" s="109" t="s">
        <v>518</v>
      </c>
      <c r="DH1" s="109" t="s">
        <v>843</v>
      </c>
      <c r="DI1" s="109" t="s">
        <v>844</v>
      </c>
      <c r="DJ1" s="109" t="s">
        <v>845</v>
      </c>
      <c r="DK1" s="109" t="s">
        <v>846</v>
      </c>
      <c r="DL1" s="109" t="s">
        <v>847</v>
      </c>
      <c r="DM1" s="109" t="s">
        <v>848</v>
      </c>
      <c r="DN1" s="109" t="s">
        <v>849</v>
      </c>
      <c r="DO1" s="109" t="s">
        <v>850</v>
      </c>
      <c r="DP1" s="109" t="s">
        <v>851</v>
      </c>
      <c r="DQ1" s="109" t="s">
        <v>852</v>
      </c>
      <c r="DR1" s="109" t="s">
        <v>853</v>
      </c>
      <c r="DS1" s="109" t="s">
        <v>854</v>
      </c>
      <c r="DT1" s="109" t="s">
        <v>519</v>
      </c>
      <c r="DU1" s="109" t="s">
        <v>520</v>
      </c>
      <c r="DV1" s="109" t="s">
        <v>959</v>
      </c>
      <c r="DW1" s="109" t="s">
        <v>190</v>
      </c>
      <c r="DX1" s="109" t="s">
        <v>191</v>
      </c>
      <c r="DY1" s="109" t="s">
        <v>192</v>
      </c>
      <c r="DZ1" s="109" t="s">
        <v>193</v>
      </c>
      <c r="EA1" s="109" t="s">
        <v>155</v>
      </c>
      <c r="EB1" s="109" t="s">
        <v>156</v>
      </c>
      <c r="EC1" s="109" t="s">
        <v>157</v>
      </c>
      <c r="ED1" s="110" t="s">
        <v>521</v>
      </c>
      <c r="EE1" s="110" t="s">
        <v>522</v>
      </c>
      <c r="EF1" s="110" t="s">
        <v>855</v>
      </c>
      <c r="EG1" s="110" t="s">
        <v>856</v>
      </c>
      <c r="EH1" s="110" t="s">
        <v>857</v>
      </c>
      <c r="EI1" s="110" t="s">
        <v>858</v>
      </c>
      <c r="EJ1" s="110" t="s">
        <v>859</v>
      </c>
      <c r="EK1" s="110" t="s">
        <v>860</v>
      </c>
      <c r="EL1" s="110" t="s">
        <v>861</v>
      </c>
      <c r="EM1" s="110" t="s">
        <v>862</v>
      </c>
      <c r="EN1" s="110" t="s">
        <v>863</v>
      </c>
      <c r="EO1" s="110" t="s">
        <v>864</v>
      </c>
      <c r="EP1" s="110" t="s">
        <v>865</v>
      </c>
      <c r="EQ1" s="110" t="s">
        <v>866</v>
      </c>
      <c r="ER1" s="110" t="s">
        <v>867</v>
      </c>
      <c r="ES1" s="110" t="s">
        <v>868</v>
      </c>
      <c r="ET1" s="110" t="s">
        <v>869</v>
      </c>
      <c r="EU1" s="110" t="s">
        <v>870</v>
      </c>
      <c r="EV1" s="110" t="s">
        <v>871</v>
      </c>
      <c r="EW1" s="110" t="s">
        <v>872</v>
      </c>
      <c r="EX1" s="110" t="s">
        <v>873</v>
      </c>
      <c r="EY1" s="110" t="s">
        <v>874</v>
      </c>
      <c r="EZ1" s="110" t="s">
        <v>875</v>
      </c>
      <c r="FA1" s="110" t="s">
        <v>876</v>
      </c>
      <c r="FB1" s="110" t="s">
        <v>877</v>
      </c>
      <c r="FC1" s="110" t="s">
        <v>878</v>
      </c>
      <c r="FD1" s="110" t="s">
        <v>523</v>
      </c>
      <c r="FE1" s="110" t="s">
        <v>524</v>
      </c>
      <c r="FF1" s="110" t="s">
        <v>158</v>
      </c>
      <c r="FG1" s="110" t="s">
        <v>159</v>
      </c>
      <c r="FH1" s="110" t="s">
        <v>160</v>
      </c>
      <c r="FI1" s="110" t="s">
        <v>161</v>
      </c>
      <c r="FJ1" s="110" t="s">
        <v>162</v>
      </c>
      <c r="FK1" s="110" t="s">
        <v>163</v>
      </c>
      <c r="FL1" s="110" t="s">
        <v>419</v>
      </c>
      <c r="FM1" s="110" t="s">
        <v>525</v>
      </c>
      <c r="FN1" s="110" t="s">
        <v>879</v>
      </c>
      <c r="FO1" s="110" t="s">
        <v>880</v>
      </c>
      <c r="FP1" s="110" t="s">
        <v>881</v>
      </c>
      <c r="FQ1" s="110" t="s">
        <v>960</v>
      </c>
      <c r="FR1" s="110" t="s">
        <v>882</v>
      </c>
      <c r="FS1" s="110" t="s">
        <v>883</v>
      </c>
      <c r="FT1" s="110" t="s">
        <v>884</v>
      </c>
      <c r="FU1" s="110" t="s">
        <v>885</v>
      </c>
      <c r="FV1" s="110" t="s">
        <v>886</v>
      </c>
      <c r="FW1" s="110" t="s">
        <v>887</v>
      </c>
      <c r="FX1" s="110" t="s">
        <v>888</v>
      </c>
      <c r="FY1" s="108" t="s">
        <v>164</v>
      </c>
      <c r="FZ1" s="108" t="s">
        <v>166</v>
      </c>
      <c r="GA1" s="108" t="s">
        <v>167</v>
      </c>
      <c r="GB1" s="108" t="s">
        <v>168</v>
      </c>
      <c r="GC1" s="108" t="s">
        <v>393</v>
      </c>
      <c r="GD1" s="108" t="s">
        <v>165</v>
      </c>
      <c r="GE1" s="108" t="s">
        <v>527</v>
      </c>
      <c r="GF1" s="108" t="s">
        <v>961</v>
      </c>
      <c r="GG1" s="108" t="s">
        <v>528</v>
      </c>
      <c r="GH1" s="108" t="s">
        <v>529</v>
      </c>
      <c r="GI1" s="108" t="s">
        <v>530</v>
      </c>
      <c r="GJ1" s="108" t="s">
        <v>531</v>
      </c>
      <c r="GK1" s="108" t="s">
        <v>889</v>
      </c>
      <c r="GL1" s="108" t="s">
        <v>890</v>
      </c>
      <c r="GM1" s="108" t="s">
        <v>891</v>
      </c>
      <c r="GN1" s="108" t="s">
        <v>169</v>
      </c>
      <c r="GO1" s="108" t="s">
        <v>170</v>
      </c>
      <c r="GP1" s="108" t="s">
        <v>171</v>
      </c>
      <c r="GQ1" s="108" t="s">
        <v>172</v>
      </c>
      <c r="GR1" s="108" t="s">
        <v>173</v>
      </c>
      <c r="GS1" s="108" t="s">
        <v>174</v>
      </c>
      <c r="GT1" s="108" t="s">
        <v>175</v>
      </c>
      <c r="GU1" s="108" t="s">
        <v>176</v>
      </c>
      <c r="GV1" s="108" t="s">
        <v>177</v>
      </c>
      <c r="GW1" s="108" t="s">
        <v>532</v>
      </c>
      <c r="GX1" s="108" t="s">
        <v>533</v>
      </c>
      <c r="GY1" s="108" t="s">
        <v>178</v>
      </c>
      <c r="GZ1" s="108" t="s">
        <v>534</v>
      </c>
      <c r="HA1" s="108" t="s">
        <v>535</v>
      </c>
      <c r="HB1" s="108" t="s">
        <v>179</v>
      </c>
      <c r="HC1" s="108" t="s">
        <v>536</v>
      </c>
      <c r="HD1" s="108" t="s">
        <v>537</v>
      </c>
      <c r="HE1" s="108" t="s">
        <v>538</v>
      </c>
      <c r="HF1" s="108" t="s">
        <v>539</v>
      </c>
      <c r="HG1" s="108" t="s">
        <v>180</v>
      </c>
      <c r="HH1" s="108" t="s">
        <v>181</v>
      </c>
      <c r="HI1" s="108" t="s">
        <v>182</v>
      </c>
      <c r="HJ1" s="108" t="s">
        <v>183</v>
      </c>
      <c r="HK1" s="108" t="s">
        <v>184</v>
      </c>
      <c r="HL1" s="108" t="s">
        <v>185</v>
      </c>
      <c r="HM1" s="108" t="s">
        <v>540</v>
      </c>
      <c r="HN1" s="108" t="s">
        <v>541</v>
      </c>
      <c r="HO1" s="108" t="s">
        <v>542</v>
      </c>
      <c r="HP1" s="108" t="s">
        <v>543</v>
      </c>
      <c r="HQ1" s="108" t="s">
        <v>892</v>
      </c>
      <c r="HR1" s="108" t="s">
        <v>893</v>
      </c>
      <c r="HS1" s="108" t="s">
        <v>544</v>
      </c>
      <c r="HT1" s="108" t="s">
        <v>545</v>
      </c>
      <c r="HU1" s="108" t="s">
        <v>546</v>
      </c>
      <c r="HV1" s="108" t="s">
        <v>548</v>
      </c>
      <c r="HW1" s="108" t="s">
        <v>547</v>
      </c>
      <c r="HX1" s="108" t="s">
        <v>549</v>
      </c>
      <c r="HY1" s="108" t="s">
        <v>550</v>
      </c>
      <c r="HZ1" s="108" t="s">
        <v>551</v>
      </c>
      <c r="IA1" s="108" t="s">
        <v>552</v>
      </c>
      <c r="IB1" s="108" t="s">
        <v>553</v>
      </c>
      <c r="IC1" s="108" t="s">
        <v>554</v>
      </c>
      <c r="ID1" s="108" t="s">
        <v>555</v>
      </c>
      <c r="IE1" s="108" t="s">
        <v>556</v>
      </c>
      <c r="IF1" s="108" t="s">
        <v>557</v>
      </c>
      <c r="IG1" s="108" t="s">
        <v>558</v>
      </c>
      <c r="IH1" s="108" t="s">
        <v>559</v>
      </c>
      <c r="II1" s="108" t="s">
        <v>560</v>
      </c>
      <c r="IJ1" s="108" t="s">
        <v>561</v>
      </c>
      <c r="IK1" s="108" t="s">
        <v>562</v>
      </c>
      <c r="IL1" s="108" t="s">
        <v>563</v>
      </c>
      <c r="IM1" s="108" t="s">
        <v>564</v>
      </c>
      <c r="IN1" s="108" t="s">
        <v>565</v>
      </c>
      <c r="IO1" s="108" t="s">
        <v>566</v>
      </c>
      <c r="IP1" s="108" t="s">
        <v>567</v>
      </c>
      <c r="IQ1" s="108" t="s">
        <v>568</v>
      </c>
      <c r="IR1" s="108" t="s">
        <v>569</v>
      </c>
      <c r="IS1" s="108" t="s">
        <v>570</v>
      </c>
      <c r="IT1" s="108" t="s">
        <v>571</v>
      </c>
      <c r="IU1" s="108" t="s">
        <v>572</v>
      </c>
      <c r="IV1" s="108" t="s">
        <v>573</v>
      </c>
      <c r="IW1" s="108" t="s">
        <v>894</v>
      </c>
      <c r="IX1" s="108" t="s">
        <v>895</v>
      </c>
      <c r="IY1" s="108" t="s">
        <v>896</v>
      </c>
      <c r="IZ1" s="108" t="s">
        <v>897</v>
      </c>
      <c r="JA1" s="108" t="s">
        <v>898</v>
      </c>
      <c r="JB1" s="108" t="s">
        <v>962</v>
      </c>
      <c r="JC1" s="108" t="s">
        <v>963</v>
      </c>
      <c r="JD1" s="108" t="s">
        <v>899</v>
      </c>
      <c r="JE1" s="108" t="s">
        <v>900</v>
      </c>
      <c r="JF1" s="108" t="s">
        <v>901</v>
      </c>
      <c r="JG1" s="108" t="s">
        <v>902</v>
      </c>
      <c r="JH1" s="108" t="s">
        <v>903</v>
      </c>
      <c r="JI1" s="108" t="s">
        <v>574</v>
      </c>
      <c r="JJ1" s="108" t="s">
        <v>580</v>
      </c>
      <c r="JK1" s="108" t="s">
        <v>575</v>
      </c>
      <c r="JL1" s="108" t="s">
        <v>576</v>
      </c>
      <c r="JM1" s="108" t="s">
        <v>904</v>
      </c>
      <c r="JN1" s="108" t="s">
        <v>581</v>
      </c>
      <c r="JO1" s="108" t="s">
        <v>577</v>
      </c>
      <c r="JP1" s="108" t="s">
        <v>582</v>
      </c>
      <c r="JQ1" s="108" t="s">
        <v>578</v>
      </c>
      <c r="JR1" s="108" t="s">
        <v>579</v>
      </c>
      <c r="JS1" s="108" t="s">
        <v>583</v>
      </c>
      <c r="JT1" s="108" t="s">
        <v>584</v>
      </c>
      <c r="JU1" s="108" t="s">
        <v>585</v>
      </c>
      <c r="JV1" s="108" t="s">
        <v>586</v>
      </c>
      <c r="JW1" s="108" t="s">
        <v>587</v>
      </c>
      <c r="JX1" s="108" t="s">
        <v>588</v>
      </c>
      <c r="JY1" s="108" t="s">
        <v>589</v>
      </c>
      <c r="JZ1" s="108" t="s">
        <v>590</v>
      </c>
      <c r="KA1" s="108" t="s">
        <v>591</v>
      </c>
      <c r="KB1" s="108" t="s">
        <v>592</v>
      </c>
      <c r="KC1" s="108" t="s">
        <v>593</v>
      </c>
      <c r="KD1" s="108" t="s">
        <v>594</v>
      </c>
      <c r="KE1" s="108" t="s">
        <v>595</v>
      </c>
      <c r="KF1" s="108" t="s">
        <v>596</v>
      </c>
      <c r="KG1" s="108" t="s">
        <v>597</v>
      </c>
      <c r="KH1" s="108" t="s">
        <v>598</v>
      </c>
      <c r="KI1" s="108" t="s">
        <v>599</v>
      </c>
      <c r="KJ1" s="108" t="s">
        <v>600</v>
      </c>
      <c r="KK1" s="108" t="s">
        <v>601</v>
      </c>
      <c r="KL1" s="108" t="s">
        <v>602</v>
      </c>
      <c r="KM1" s="108" t="s">
        <v>603</v>
      </c>
      <c r="KN1" s="108" t="s">
        <v>604</v>
      </c>
      <c r="KO1" s="108" t="s">
        <v>905</v>
      </c>
      <c r="KP1" s="108" t="s">
        <v>906</v>
      </c>
      <c r="KQ1" s="108" t="s">
        <v>1027</v>
      </c>
      <c r="KR1" s="108" t="s">
        <v>907</v>
      </c>
      <c r="KS1" s="108" t="s">
        <v>908</v>
      </c>
      <c r="KT1" s="108" t="s">
        <v>1028</v>
      </c>
      <c r="KU1" s="108" t="s">
        <v>605</v>
      </c>
      <c r="KV1" s="108" t="s">
        <v>606</v>
      </c>
      <c r="KW1" s="108" t="s">
        <v>607</v>
      </c>
      <c r="KX1" s="108" t="s">
        <v>608</v>
      </c>
      <c r="KY1" s="108" t="s">
        <v>609</v>
      </c>
      <c r="KZ1" s="108" t="s">
        <v>610</v>
      </c>
      <c r="LA1" s="108" t="s">
        <v>611</v>
      </c>
      <c r="LB1" s="108" t="s">
        <v>964</v>
      </c>
      <c r="LC1" s="108" t="s">
        <v>612</v>
      </c>
      <c r="LD1" s="108" t="s">
        <v>770</v>
      </c>
      <c r="LE1" s="108" t="s">
        <v>613</v>
      </c>
      <c r="LF1" s="108" t="s">
        <v>909</v>
      </c>
      <c r="LG1" s="108" t="s">
        <v>910</v>
      </c>
      <c r="LH1" s="108" t="s">
        <v>911</v>
      </c>
      <c r="LI1" s="108" t="s">
        <v>912</v>
      </c>
      <c r="LJ1" s="108" t="s">
        <v>913</v>
      </c>
      <c r="LK1" s="108" t="s">
        <v>914</v>
      </c>
      <c r="LL1" s="108" t="s">
        <v>915</v>
      </c>
      <c r="LM1" s="108" t="s">
        <v>916</v>
      </c>
      <c r="LN1" s="108" t="s">
        <v>614</v>
      </c>
      <c r="LO1" s="108" t="s">
        <v>917</v>
      </c>
      <c r="LP1" s="108" t="s">
        <v>918</v>
      </c>
      <c r="LQ1" s="108" t="s">
        <v>919</v>
      </c>
      <c r="LR1" s="108" t="s">
        <v>920</v>
      </c>
      <c r="LS1" s="108" t="s">
        <v>615</v>
      </c>
      <c r="LT1" s="108" t="s">
        <v>616</v>
      </c>
      <c r="LU1" s="108" t="s">
        <v>617</v>
      </c>
      <c r="LV1" s="108" t="s">
        <v>618</v>
      </c>
      <c r="LW1" s="108" t="s">
        <v>619</v>
      </c>
      <c r="LX1" s="108" t="s">
        <v>620</v>
      </c>
      <c r="LY1" s="108" t="s">
        <v>621</v>
      </c>
      <c r="LZ1" s="108" t="s">
        <v>622</v>
      </c>
      <c r="MA1" s="108" t="s">
        <v>623</v>
      </c>
      <c r="MB1" s="108" t="s">
        <v>624</v>
      </c>
      <c r="MC1" s="108" t="s">
        <v>625</v>
      </c>
      <c r="MD1" s="108" t="s">
        <v>965</v>
      </c>
      <c r="ME1" s="108" t="s">
        <v>626</v>
      </c>
      <c r="MF1" s="108" t="s">
        <v>627</v>
      </c>
      <c r="MG1" s="108" t="s">
        <v>628</v>
      </c>
      <c r="MH1" s="108" t="s">
        <v>630</v>
      </c>
      <c r="MI1" s="108" t="s">
        <v>629</v>
      </c>
      <c r="MJ1" s="108" t="s">
        <v>631</v>
      </c>
      <c r="MK1" s="108" t="s">
        <v>921</v>
      </c>
      <c r="ML1" s="108" t="s">
        <v>922</v>
      </c>
      <c r="MM1" s="108" t="s">
        <v>923</v>
      </c>
      <c r="MN1" s="108" t="s">
        <v>924</v>
      </c>
      <c r="MO1" s="108" t="s">
        <v>925</v>
      </c>
      <c r="MP1" s="108" t="s">
        <v>632</v>
      </c>
      <c r="MQ1" s="108" t="s">
        <v>633</v>
      </c>
      <c r="MR1" s="108" t="s">
        <v>642</v>
      </c>
      <c r="MS1" s="108" t="s">
        <v>643</v>
      </c>
      <c r="MT1" s="108" t="s">
        <v>634</v>
      </c>
      <c r="MU1" s="108" t="s">
        <v>635</v>
      </c>
      <c r="MV1" s="108" t="s">
        <v>636</v>
      </c>
      <c r="MW1" s="108" t="s">
        <v>637</v>
      </c>
      <c r="MX1" s="108" t="s">
        <v>638</v>
      </c>
      <c r="MY1" s="108" t="s">
        <v>639</v>
      </c>
      <c r="MZ1" s="108" t="s">
        <v>640</v>
      </c>
      <c r="NA1" s="108" t="s">
        <v>641</v>
      </c>
      <c r="NB1" s="108" t="s">
        <v>644</v>
      </c>
      <c r="NC1" s="108" t="s">
        <v>645</v>
      </c>
      <c r="ND1" s="108" t="s">
        <v>966</v>
      </c>
      <c r="NE1" s="108" t="s">
        <v>967</v>
      </c>
      <c r="NF1" s="108" t="s">
        <v>646</v>
      </c>
      <c r="NG1" s="108" t="s">
        <v>647</v>
      </c>
      <c r="NH1" s="108" t="s">
        <v>648</v>
      </c>
      <c r="NI1" s="108" t="s">
        <v>649</v>
      </c>
      <c r="NJ1" s="108" t="s">
        <v>650</v>
      </c>
      <c r="NK1" s="108" t="s">
        <v>651</v>
      </c>
      <c r="NL1" s="108" t="s">
        <v>652</v>
      </c>
      <c r="NM1" s="108" t="s">
        <v>653</v>
      </c>
      <c r="NN1" s="108" t="s">
        <v>654</v>
      </c>
      <c r="NO1" s="108" t="s">
        <v>655</v>
      </c>
      <c r="NP1" s="108" t="s">
        <v>926</v>
      </c>
      <c r="NQ1" s="108" t="s">
        <v>927</v>
      </c>
      <c r="NR1" s="108" t="s">
        <v>928</v>
      </c>
      <c r="NS1" s="108" t="s">
        <v>929</v>
      </c>
      <c r="NT1" s="108" t="s">
        <v>930</v>
      </c>
      <c r="NU1" s="108" t="s">
        <v>931</v>
      </c>
      <c r="NV1" s="108" t="s">
        <v>932</v>
      </c>
      <c r="NW1" s="108" t="s">
        <v>933</v>
      </c>
      <c r="NX1" s="108" t="s">
        <v>934</v>
      </c>
      <c r="NY1" s="108" t="s">
        <v>935</v>
      </c>
      <c r="NZ1" s="108" t="s">
        <v>936</v>
      </c>
      <c r="OA1" s="108" t="s">
        <v>937</v>
      </c>
      <c r="OB1" s="108" t="s">
        <v>656</v>
      </c>
      <c r="OC1" s="108" t="s">
        <v>657</v>
      </c>
      <c r="OD1" s="108" t="s">
        <v>658</v>
      </c>
      <c r="OE1" s="108" t="s">
        <v>659</v>
      </c>
      <c r="OF1" s="108" t="s">
        <v>660</v>
      </c>
      <c r="OG1" s="108" t="s">
        <v>661</v>
      </c>
      <c r="OH1" s="108" t="s">
        <v>662</v>
      </c>
      <c r="OI1" s="108" t="s">
        <v>663</v>
      </c>
      <c r="OJ1" s="108" t="s">
        <v>968</v>
      </c>
      <c r="OK1" s="108" t="s">
        <v>664</v>
      </c>
      <c r="OL1" s="108" t="s">
        <v>665</v>
      </c>
      <c r="OM1" s="108" t="s">
        <v>666</v>
      </c>
      <c r="ON1" s="108" t="s">
        <v>667</v>
      </c>
      <c r="OO1" s="108" t="s">
        <v>668</v>
      </c>
      <c r="OP1" s="108" t="s">
        <v>669</v>
      </c>
      <c r="OQ1" s="108" t="s">
        <v>670</v>
      </c>
      <c r="OR1" s="108" t="s">
        <v>671</v>
      </c>
      <c r="OS1" s="108" t="s">
        <v>672</v>
      </c>
      <c r="OT1" s="108" t="s">
        <v>673</v>
      </c>
      <c r="OU1" s="108" t="s">
        <v>674</v>
      </c>
      <c r="OV1" s="108" t="s">
        <v>675</v>
      </c>
      <c r="OW1" s="108" t="s">
        <v>676</v>
      </c>
      <c r="OX1" s="108" t="s">
        <v>677</v>
      </c>
      <c r="OY1" s="108" t="s">
        <v>969</v>
      </c>
      <c r="OZ1" s="108" t="s">
        <v>678</v>
      </c>
      <c r="PA1" s="108" t="s">
        <v>679</v>
      </c>
      <c r="PB1" s="108" t="s">
        <v>680</v>
      </c>
      <c r="PC1" s="108" t="s">
        <v>681</v>
      </c>
      <c r="PD1" s="108" t="s">
        <v>682</v>
      </c>
      <c r="PE1" s="108" t="s">
        <v>683</v>
      </c>
      <c r="PF1" s="108" t="s">
        <v>684</v>
      </c>
      <c r="PG1" s="108" t="s">
        <v>685</v>
      </c>
      <c r="PH1" s="108" t="s">
        <v>686</v>
      </c>
      <c r="PI1" s="108" t="s">
        <v>687</v>
      </c>
      <c r="PJ1" s="108" t="s">
        <v>688</v>
      </c>
      <c r="PK1" s="108" t="s">
        <v>689</v>
      </c>
      <c r="PL1" s="108" t="s">
        <v>690</v>
      </c>
      <c r="PM1" s="108" t="s">
        <v>691</v>
      </c>
      <c r="PN1" s="108" t="s">
        <v>938</v>
      </c>
      <c r="PO1" s="108" t="s">
        <v>939</v>
      </c>
      <c r="PP1" s="108" t="s">
        <v>940</v>
      </c>
      <c r="PQ1" s="108" t="s">
        <v>941</v>
      </c>
      <c r="PR1" s="108" t="s">
        <v>692</v>
      </c>
      <c r="PS1" s="108" t="s">
        <v>693</v>
      </c>
      <c r="PT1" s="108" t="s">
        <v>694</v>
      </c>
      <c r="PU1" s="108" t="s">
        <v>695</v>
      </c>
      <c r="PV1" s="108" t="s">
        <v>696</v>
      </c>
      <c r="PW1" s="108" t="s">
        <v>698</v>
      </c>
      <c r="PX1" s="108" t="s">
        <v>697</v>
      </c>
      <c r="PY1" s="108" t="s">
        <v>699</v>
      </c>
      <c r="PZ1" s="108" t="s">
        <v>700</v>
      </c>
      <c r="QA1" s="108" t="s">
        <v>701</v>
      </c>
      <c r="QB1" s="108" t="s">
        <v>942</v>
      </c>
      <c r="QC1" s="108" t="s">
        <v>702</v>
      </c>
      <c r="QD1" s="108" t="s">
        <v>703</v>
      </c>
      <c r="QE1" s="108" t="s">
        <v>704</v>
      </c>
      <c r="QF1" s="108" t="s">
        <v>705</v>
      </c>
      <c r="QG1" s="108" t="s">
        <v>706</v>
      </c>
      <c r="QH1" s="108" t="s">
        <v>707</v>
      </c>
      <c r="QI1" s="108" t="s">
        <v>708</v>
      </c>
      <c r="QJ1" s="108" t="s">
        <v>709</v>
      </c>
      <c r="QK1" s="108" t="s">
        <v>710</v>
      </c>
      <c r="QL1" s="108" t="s">
        <v>711</v>
      </c>
      <c r="QM1" s="108" t="s">
        <v>712</v>
      </c>
      <c r="QN1" s="108" t="s">
        <v>713</v>
      </c>
      <c r="QO1" s="108" t="s">
        <v>714</v>
      </c>
      <c r="QP1" s="108" t="s">
        <v>715</v>
      </c>
      <c r="QQ1" s="108" t="s">
        <v>716</v>
      </c>
      <c r="QR1" s="108" t="s">
        <v>717</v>
      </c>
      <c r="QS1" s="108" t="s">
        <v>718</v>
      </c>
      <c r="QT1" s="108" t="s">
        <v>719</v>
      </c>
      <c r="QU1" s="108" t="s">
        <v>720</v>
      </c>
      <c r="QV1" s="108" t="s">
        <v>721</v>
      </c>
      <c r="QW1" s="108" t="s">
        <v>722</v>
      </c>
      <c r="QX1" s="108" t="s">
        <v>723</v>
      </c>
      <c r="QY1" s="108" t="s">
        <v>724</v>
      </c>
      <c r="QZ1" s="108" t="s">
        <v>725</v>
      </c>
      <c r="RA1" s="108" t="s">
        <v>726</v>
      </c>
      <c r="RB1" s="108" t="s">
        <v>970</v>
      </c>
      <c r="RC1" s="108" t="s">
        <v>971</v>
      </c>
      <c r="RD1" s="108" t="s">
        <v>1029</v>
      </c>
      <c r="RE1" s="108" t="s">
        <v>1030</v>
      </c>
      <c r="RF1" s="108" t="s">
        <v>1031</v>
      </c>
      <c r="RG1" s="108" t="s">
        <v>1032</v>
      </c>
      <c r="RH1" s="108" t="s">
        <v>1033</v>
      </c>
    </row>
    <row r="2" spans="1:476" s="16" customFormat="1" x14ac:dyDescent="0.15">
      <c r="A2" s="112" t="str">
        <f>調査票１!F14&amp;""</f>
        <v/>
      </c>
      <c r="B2" s="112" t="str">
        <f>調査票１!F15&amp;""</f>
        <v/>
      </c>
      <c r="C2" s="112" t="str">
        <f>調査票１!F16&amp;""</f>
        <v/>
      </c>
      <c r="D2" s="112" t="str">
        <f>調査票１!F17&amp;""</f>
        <v/>
      </c>
      <c r="E2" s="112" t="str">
        <f>調査票１!F18&amp;""</f>
        <v/>
      </c>
      <c r="F2" s="112" t="str">
        <f>調査票１!F19&amp;""</f>
        <v/>
      </c>
      <c r="G2" s="112" t="str">
        <f>調査票２!F20&amp;""</f>
        <v/>
      </c>
      <c r="H2" s="112" t="str">
        <f>調査票２!F21&amp;""</f>
        <v/>
      </c>
      <c r="I2" s="112" t="str">
        <f>調査票２!F22&amp;""</f>
        <v/>
      </c>
      <c r="J2" s="112" t="str">
        <f>調査票２!F23&amp;""</f>
        <v/>
      </c>
      <c r="K2" s="112" t="str">
        <f>調査票２!F24&amp;""</f>
        <v/>
      </c>
      <c r="L2" s="112" t="str">
        <f>調査票２!F25&amp;""</f>
        <v/>
      </c>
      <c r="M2" s="112" t="str">
        <f>調査票２!F27&amp;""</f>
        <v/>
      </c>
      <c r="N2" s="112" t="str">
        <f>調査票２!F29&amp;""</f>
        <v/>
      </c>
      <c r="O2" s="112" t="str">
        <f>調査票２!F31&amp;""</f>
        <v/>
      </c>
      <c r="P2" s="112" t="str">
        <f>調査票２!F33&amp;""</f>
        <v/>
      </c>
      <c r="Q2" s="112" t="str">
        <f>調査票２!F35&amp;""</f>
        <v/>
      </c>
      <c r="R2" s="112" t="str">
        <f>調査票２!F37&amp;""</f>
        <v/>
      </c>
      <c r="S2" s="112" t="str">
        <f>調査票２!F39&amp;""</f>
        <v/>
      </c>
      <c r="T2" s="112" t="str">
        <f>調査票２!F41&amp;""</f>
        <v/>
      </c>
      <c r="U2" s="112" t="str">
        <f>調査票２!F43&amp;""</f>
        <v/>
      </c>
      <c r="V2" s="112" t="str">
        <f>調査票２!F45&amp;""</f>
        <v/>
      </c>
      <c r="W2" s="112" t="str">
        <f>調査票１!F46&amp;""</f>
        <v/>
      </c>
      <c r="X2" s="112" t="str">
        <f>調査票１!F47&amp;""</f>
        <v/>
      </c>
      <c r="Y2" s="112" t="str">
        <f>調査票２!F48&amp;""</f>
        <v/>
      </c>
      <c r="Z2" s="112" t="str">
        <f>調査票２!F50&amp;""</f>
        <v/>
      </c>
      <c r="AA2" s="112" t="str">
        <f>調査票１!F52&amp;""</f>
        <v/>
      </c>
      <c r="AB2" s="112" t="str">
        <f>調査票１!F53&amp;""</f>
        <v/>
      </c>
      <c r="AC2" s="112" t="str">
        <f>調査票１!F55&amp;""</f>
        <v/>
      </c>
      <c r="AD2" s="112" t="str">
        <f>調査票１!F56&amp;""</f>
        <v/>
      </c>
      <c r="AE2" s="112" t="str">
        <f>調査票１!G56&amp;""</f>
        <v/>
      </c>
      <c r="AF2" s="112" t="str">
        <f>調査票１!F57&amp;""</f>
        <v/>
      </c>
      <c r="AG2" s="112" t="str">
        <f>調査票１!F58&amp;""</f>
        <v/>
      </c>
      <c r="AH2" s="112" t="str">
        <f>調査票１!F59&amp;""</f>
        <v/>
      </c>
      <c r="AI2" s="112" t="str">
        <f>調査票１!F60&amp;""</f>
        <v/>
      </c>
      <c r="AJ2" s="112" t="str">
        <f>調査票１!F61&amp;""</f>
        <v/>
      </c>
      <c r="AK2" s="112" t="str">
        <f>調査票１!F63&amp;""</f>
        <v/>
      </c>
      <c r="AL2" s="112" t="str">
        <f>調査票１!F64&amp;""</f>
        <v/>
      </c>
      <c r="AM2" s="112" t="str">
        <f>調査票１!F65&amp;""</f>
        <v/>
      </c>
      <c r="AN2" s="112" t="str">
        <f>調査票１!F66&amp;""</f>
        <v/>
      </c>
      <c r="AO2" s="112" t="str">
        <f>調査票１!F67&amp;""</f>
        <v/>
      </c>
      <c r="AP2" s="112" t="str">
        <f>調査票１!F68&amp;""</f>
        <v/>
      </c>
      <c r="AQ2" s="112" t="str">
        <f>調査票１!F69&amp;""</f>
        <v/>
      </c>
      <c r="AR2" s="112" t="str">
        <f>調査票１!F70&amp;""</f>
        <v/>
      </c>
      <c r="AS2" s="112" t="str">
        <f>調査票１!G63&amp;""</f>
        <v/>
      </c>
      <c r="AT2" s="112" t="str">
        <f>調査票１!G64&amp;""</f>
        <v/>
      </c>
      <c r="AU2" s="112" t="str">
        <f>調査票１!G65&amp;""</f>
        <v/>
      </c>
      <c r="AV2" s="112" t="str">
        <f>調査票１!G66&amp;""</f>
        <v/>
      </c>
      <c r="AW2" s="112" t="str">
        <f>調査票１!G67&amp;""</f>
        <v/>
      </c>
      <c r="AX2" s="112" t="str">
        <f>調査票１!G68&amp;""</f>
        <v/>
      </c>
      <c r="AY2" s="112" t="str">
        <f>調査票１!G69&amp;""</f>
        <v/>
      </c>
      <c r="AZ2" s="112" t="str">
        <f>調査票１!G70&amp;""</f>
        <v/>
      </c>
      <c r="BA2" s="112" t="str">
        <f>調査票１!F72&amp;""</f>
        <v/>
      </c>
      <c r="BB2" s="112" t="str">
        <f>調査票１!F73&amp;""</f>
        <v/>
      </c>
      <c r="BC2" s="112" t="str">
        <f>調査票１!F74&amp;""</f>
        <v/>
      </c>
      <c r="BD2" s="112" t="str">
        <f>調査票１!F75&amp;""</f>
        <v/>
      </c>
      <c r="BE2" s="112" t="str">
        <f>調査票１!F76&amp;""</f>
        <v/>
      </c>
      <c r="BF2" s="112" t="str">
        <f>調査票１!F77&amp;""</f>
        <v/>
      </c>
      <c r="BG2" s="112" t="str">
        <f>調査票１!F78&amp;""</f>
        <v/>
      </c>
      <c r="BH2" s="112" t="str">
        <f>調査票１!F79&amp;""</f>
        <v/>
      </c>
      <c r="BI2" s="112" t="str">
        <f>調査票１!F80&amp;""</f>
        <v/>
      </c>
      <c r="BJ2" s="112" t="str">
        <f>調査票１!F81&amp;""</f>
        <v/>
      </c>
      <c r="BK2" s="112" t="str">
        <f>調査票１!F82&amp;""</f>
        <v/>
      </c>
      <c r="BL2" s="112" t="str">
        <f>調査票１!F83&amp;""</f>
        <v/>
      </c>
      <c r="BM2" s="112" t="str">
        <f>調査票１!F84&amp;""</f>
        <v/>
      </c>
      <c r="BN2" s="112" t="str">
        <f>調査票１!F85&amp;""</f>
        <v/>
      </c>
      <c r="BO2" s="112" t="str">
        <f>調査票１!F86&amp;""</f>
        <v/>
      </c>
      <c r="BP2" s="112" t="str">
        <f>調査票１!F89&amp;""</f>
        <v/>
      </c>
      <c r="BQ2" s="112" t="str">
        <f>調査票１!G89&amp;""</f>
        <v/>
      </c>
      <c r="BR2" s="112" t="str">
        <f>調査票１!F90&amp;""</f>
        <v/>
      </c>
      <c r="BS2" s="112" t="str">
        <f>調査票１!G90&amp;""</f>
        <v/>
      </c>
      <c r="BT2" s="112" t="str">
        <f>調査票１!F91&amp;""</f>
        <v/>
      </c>
      <c r="BU2" s="112" t="str">
        <f>調査票１!G91&amp;""</f>
        <v/>
      </c>
      <c r="BV2" s="112" t="str">
        <f>調査票１!F92&amp;""</f>
        <v/>
      </c>
      <c r="BW2" s="112" t="str">
        <f>調査票１!G92&amp;""</f>
        <v/>
      </c>
      <c r="BX2" s="112" t="str">
        <f>調査票１!F93&amp;""</f>
        <v/>
      </c>
      <c r="BY2" s="112" t="str">
        <f>調査票１!G93&amp;""</f>
        <v/>
      </c>
      <c r="BZ2" s="112" t="str">
        <f>調査票１!F94&amp;""</f>
        <v/>
      </c>
      <c r="CA2" s="112" t="str">
        <f>調査票１!G94&amp;""</f>
        <v/>
      </c>
      <c r="CB2" s="112" t="str">
        <f>調査票１!F95&amp;""</f>
        <v/>
      </c>
      <c r="CC2" s="112" t="str">
        <f>調査票１!G95&amp;""</f>
        <v/>
      </c>
      <c r="CD2" s="112" t="str">
        <f>調査票１!F96&amp;""</f>
        <v/>
      </c>
      <c r="CE2" s="112" t="str">
        <f>調査票１!G96&amp;""</f>
        <v/>
      </c>
      <c r="CF2" s="112" t="str">
        <f>調査票１!F97&amp;""</f>
        <v/>
      </c>
      <c r="CG2" s="112" t="str">
        <f>調査票１!G97&amp;""</f>
        <v/>
      </c>
      <c r="CH2" s="112" t="str">
        <f>調査票１!F98&amp;""</f>
        <v/>
      </c>
      <c r="CI2" s="112" t="str">
        <f>調査票１!G98&amp;""</f>
        <v/>
      </c>
      <c r="CJ2" s="112" t="str">
        <f>調査票１!F99&amp;""</f>
        <v/>
      </c>
      <c r="CK2" s="112" t="str">
        <f>調査票１!F100&amp;""</f>
        <v/>
      </c>
      <c r="CL2" s="112" t="str">
        <f>調査票１!F101&amp;""</f>
        <v/>
      </c>
      <c r="CM2" s="112" t="str">
        <f>調査票１!F102&amp;""</f>
        <v/>
      </c>
      <c r="CN2" s="112" t="str">
        <f>調査票１!F103&amp;""</f>
        <v/>
      </c>
      <c r="CO2" s="112" t="str">
        <f>調査票１!F104&amp;""</f>
        <v/>
      </c>
      <c r="CP2" s="112" t="str">
        <f>調査票１!F105&amp;""</f>
        <v/>
      </c>
      <c r="CQ2" s="112" t="str">
        <f>調査票１!F106&amp;""</f>
        <v/>
      </c>
      <c r="CR2" s="112" t="str">
        <f>調査票１!F107&amp;""</f>
        <v/>
      </c>
      <c r="CS2" s="112" t="str">
        <f>調査票１!F108&amp;""</f>
        <v/>
      </c>
      <c r="CT2" s="112" t="str">
        <f>調査票１!F109&amp;""</f>
        <v/>
      </c>
      <c r="CU2" s="112" t="str">
        <f>調査票１!F110&amp;""</f>
        <v/>
      </c>
      <c r="CV2" s="112" t="str">
        <f>調査票１!F111&amp;""</f>
        <v/>
      </c>
      <c r="CW2" s="112" t="str">
        <f>調査票１!F112&amp;""</f>
        <v/>
      </c>
      <c r="CX2" s="112" t="str">
        <f>調査票１!F113&amp;""</f>
        <v/>
      </c>
      <c r="CY2" s="112" t="str">
        <f>調査票１!F114&amp;""</f>
        <v/>
      </c>
      <c r="CZ2" s="112" t="str">
        <f>調査票１!F115&amp;""</f>
        <v/>
      </c>
      <c r="DA2" s="112" t="str">
        <f>調査票１!F116&amp;""</f>
        <v/>
      </c>
      <c r="DB2" s="112" t="str">
        <f>調査票１!F117&amp;""</f>
        <v/>
      </c>
      <c r="DC2" s="112" t="str">
        <f>調査票１!F118&amp;""</f>
        <v/>
      </c>
      <c r="DD2" s="112" t="str">
        <f>調査票１!F120&amp;""</f>
        <v/>
      </c>
      <c r="DE2" s="112" t="str">
        <f>調査票１!F122&amp;""</f>
        <v/>
      </c>
      <c r="DF2" s="112" t="str">
        <f>調査票１!F124&amp;""</f>
        <v/>
      </c>
      <c r="DG2" s="112" t="str">
        <f>調査票１!F125&amp;""</f>
        <v/>
      </c>
      <c r="DH2" s="112" t="str">
        <f>調査票１!F127&amp;""</f>
        <v/>
      </c>
      <c r="DI2" s="112" t="str">
        <f>調査票１!F128&amp;""</f>
        <v/>
      </c>
      <c r="DJ2" s="112" t="str">
        <f>調査票１!F129&amp;""</f>
        <v/>
      </c>
      <c r="DK2" s="112" t="str">
        <f>調査票１!F130&amp;""</f>
        <v/>
      </c>
      <c r="DL2" s="112" t="str">
        <f>調査票１!F131&amp;""</f>
        <v/>
      </c>
      <c r="DM2" s="112" t="str">
        <f>調査票１!F132&amp;""</f>
        <v/>
      </c>
      <c r="DN2" s="112" t="str">
        <f>調査票１!F133&amp;""</f>
        <v/>
      </c>
      <c r="DO2" s="112" t="str">
        <f>調査票１!F134&amp;""</f>
        <v/>
      </c>
      <c r="DP2" s="112" t="str">
        <f>調査票１!F135&amp;""</f>
        <v/>
      </c>
      <c r="DQ2" s="112" t="str">
        <f>調査票１!F136&amp;""</f>
        <v/>
      </c>
      <c r="DR2" s="112" t="str">
        <f>調査票１!F137&amp;""</f>
        <v/>
      </c>
      <c r="DS2" s="112" t="str">
        <f>調査票１!F138&amp;""</f>
        <v/>
      </c>
      <c r="DT2" s="112" t="str">
        <f>調査票１!F140&amp;""</f>
        <v/>
      </c>
      <c r="DU2" s="112" t="str">
        <f>調査票１!G140&amp;""</f>
        <v/>
      </c>
      <c r="DV2" s="112" t="str">
        <f>調査票１!F141&amp;""</f>
        <v/>
      </c>
      <c r="DW2" s="112" t="str">
        <f>調査票１!F143&amp;""</f>
        <v/>
      </c>
      <c r="DX2" s="112" t="str">
        <f>調査票１!F145&amp;""</f>
        <v/>
      </c>
      <c r="DY2" s="112" t="str">
        <f>調査票１!F147&amp;""</f>
        <v/>
      </c>
      <c r="DZ2" s="112" t="str">
        <f>調査票１!F149&amp;""</f>
        <v/>
      </c>
      <c r="EA2" s="112" t="str">
        <f>調査票１!F151&amp;""</f>
        <v/>
      </c>
      <c r="EB2" s="112" t="str">
        <f>調査票１!F153&amp;""</f>
        <v/>
      </c>
      <c r="EC2" s="112" t="str">
        <f>調査票１!F154&amp;""</f>
        <v/>
      </c>
      <c r="ED2" s="112" t="str">
        <f>調査票１!F155&amp;""</f>
        <v/>
      </c>
      <c r="EE2" s="112" t="str">
        <f>調査票１!F156&amp;""</f>
        <v/>
      </c>
      <c r="EF2" s="112" t="str">
        <f>調査票１!F157&amp;""</f>
        <v/>
      </c>
      <c r="EG2" s="112" t="str">
        <f>調査票１!F159&amp;""</f>
        <v/>
      </c>
      <c r="EH2" s="112" t="str">
        <f>調査票１!F160&amp;""</f>
        <v/>
      </c>
      <c r="EI2" s="112" t="str">
        <f>調査票１!F161&amp;""</f>
        <v/>
      </c>
      <c r="EJ2" s="112" t="str">
        <f>調査票１!F162&amp;""</f>
        <v/>
      </c>
      <c r="EK2" s="112" t="str">
        <f>調査票１!F163&amp;""</f>
        <v/>
      </c>
      <c r="EL2" s="112" t="str">
        <f>調査票１!F165&amp;""</f>
        <v/>
      </c>
      <c r="EM2" s="112" t="str">
        <f>調査票１!F166&amp;""</f>
        <v/>
      </c>
      <c r="EN2" s="112" t="str">
        <f>調査票１!F167&amp;""</f>
        <v/>
      </c>
      <c r="EO2" s="112" t="str">
        <f>調査票１!F168&amp;""</f>
        <v/>
      </c>
      <c r="EP2" s="112" t="str">
        <f>調査票１!F169&amp;""</f>
        <v/>
      </c>
      <c r="EQ2" s="112" t="str">
        <f>調査票１!F170&amp;""</f>
        <v/>
      </c>
      <c r="ER2" s="112" t="str">
        <f>調査票１!F171&amp;""</f>
        <v/>
      </c>
      <c r="ES2" s="112" t="str">
        <f>調査票１!F172&amp;""</f>
        <v/>
      </c>
      <c r="ET2" s="112" t="str">
        <f>調査票１!F173&amp;""</f>
        <v/>
      </c>
      <c r="EU2" s="112" t="str">
        <f>調査票１!F174&amp;""</f>
        <v/>
      </c>
      <c r="EV2" s="112" t="str">
        <f>調査票１!F175&amp;""</f>
        <v/>
      </c>
      <c r="EW2" s="112" t="str">
        <f>調査票１!F176&amp;""</f>
        <v/>
      </c>
      <c r="EX2" s="112" t="str">
        <f>調査票１!F177&amp;""</f>
        <v/>
      </c>
      <c r="EY2" s="112" t="str">
        <f>調査票１!F178&amp;""</f>
        <v/>
      </c>
      <c r="EZ2" s="112" t="str">
        <f>調査票１!F179&amp;""</f>
        <v/>
      </c>
      <c r="FA2" s="112" t="str">
        <f>調査票１!F180&amp;""</f>
        <v/>
      </c>
      <c r="FB2" s="112" t="str">
        <f>調査票１!F181&amp;""</f>
        <v/>
      </c>
      <c r="FC2" s="112" t="str">
        <f>調査票１!F182&amp;""</f>
        <v/>
      </c>
      <c r="FD2" s="112" t="str">
        <f>調査票１!F183&amp;""</f>
        <v/>
      </c>
      <c r="FE2" s="112" t="str">
        <f>調査票１!F184&amp;""</f>
        <v/>
      </c>
      <c r="FF2" s="112" t="str">
        <f>調査票１!F185&amp;""</f>
        <v/>
      </c>
      <c r="FG2" s="112" t="str">
        <f>調査票１!F186&amp;""</f>
        <v/>
      </c>
      <c r="FH2" s="112" t="str">
        <f>調査票１!F187&amp;""</f>
        <v/>
      </c>
      <c r="FI2" s="112" t="str">
        <f>調査票１!F188&amp;""</f>
        <v/>
      </c>
      <c r="FJ2" s="112" t="str">
        <f>調査票１!F189&amp;""</f>
        <v/>
      </c>
      <c r="FK2" s="112" t="str">
        <f>調査票１!F190&amp;""</f>
        <v/>
      </c>
      <c r="FL2" s="112" t="str">
        <f>調査票１!F191&amp;""</f>
        <v/>
      </c>
      <c r="FM2" s="112" t="str">
        <f>調査票１!F192&amp;""</f>
        <v/>
      </c>
      <c r="FN2" s="112" t="str">
        <f>調査票１!F193&amp;""</f>
        <v/>
      </c>
      <c r="FO2" s="112" t="str">
        <f>調査票１!F194&amp;""</f>
        <v/>
      </c>
      <c r="FP2" s="112" t="str">
        <f>調査票１!F195&amp;""</f>
        <v/>
      </c>
      <c r="FQ2" s="112" t="str">
        <f>調査票１!F196&amp;""</f>
        <v/>
      </c>
      <c r="FR2" s="112" t="str">
        <f>調査票１!F197&amp;""</f>
        <v/>
      </c>
      <c r="FS2" s="112" t="str">
        <f>調査票１!F198&amp;""</f>
        <v/>
      </c>
      <c r="FT2" s="112" t="str">
        <f>調査票１!F199&amp;""</f>
        <v/>
      </c>
      <c r="FU2" s="112" t="str">
        <f>調査票１!F200&amp;""</f>
        <v/>
      </c>
      <c r="FV2" s="112" t="str">
        <f>調査票１!F201&amp;""</f>
        <v/>
      </c>
      <c r="FW2" s="112" t="str">
        <f>調査票１!F202&amp;""</f>
        <v/>
      </c>
      <c r="FX2" s="112" t="str">
        <f>調査票１!F203&amp;""</f>
        <v/>
      </c>
      <c r="FY2" s="112" t="str">
        <f>調査票２!F204&amp;""</f>
        <v/>
      </c>
      <c r="FZ2" s="112" t="str">
        <f>調査票２!F205&amp;""</f>
        <v/>
      </c>
      <c r="GA2" s="112" t="str">
        <f>調査票２!F206&amp;""</f>
        <v/>
      </c>
      <c r="GB2" s="112" t="str">
        <f>調査票２!F207&amp;""</f>
        <v/>
      </c>
      <c r="GC2" s="112" t="str">
        <f>調査票２!F208&amp;""</f>
        <v/>
      </c>
      <c r="GD2" s="112" t="str">
        <f>調査票１!F209&amp;""</f>
        <v/>
      </c>
      <c r="GE2" s="112" t="str">
        <f>調査票１!F210&amp;""</f>
        <v/>
      </c>
      <c r="GF2" s="112" t="str">
        <f>調査票１!F211&amp;""</f>
        <v/>
      </c>
      <c r="GG2" s="112" t="str">
        <f>調査票１!F212&amp;""</f>
        <v/>
      </c>
      <c r="GH2" s="112" t="str">
        <f>調査票１!F213&amp;""</f>
        <v/>
      </c>
      <c r="GI2" s="112" t="str">
        <f>調査票１!F214&amp;""</f>
        <v/>
      </c>
      <c r="GJ2" s="112" t="str">
        <f>調査票１!F215&amp;""</f>
        <v/>
      </c>
      <c r="GK2" s="112" t="str">
        <f>調査票２!F216&amp;""</f>
        <v/>
      </c>
      <c r="GL2" s="112" t="str">
        <f>調査票２!F217&amp;""</f>
        <v/>
      </c>
      <c r="GM2" s="112" t="str">
        <f>調査票２!F218&amp;""</f>
        <v/>
      </c>
      <c r="GN2" s="112" t="str">
        <f>調査票１!F219&amp;""</f>
        <v/>
      </c>
      <c r="GO2" s="112" t="str">
        <f>調査票２!F221&amp;""</f>
        <v/>
      </c>
      <c r="GP2" s="112" t="str">
        <f>調査票２!F223&amp;""</f>
        <v/>
      </c>
      <c r="GQ2" s="112" t="str">
        <f>調査票１!F225&amp;""</f>
        <v/>
      </c>
      <c r="GR2" s="112" t="str">
        <f>調査票１!F227&amp;""</f>
        <v/>
      </c>
      <c r="GS2" s="112" t="str">
        <f>調査票１!F229&amp;""</f>
        <v/>
      </c>
      <c r="GT2" s="112" t="str">
        <f>調査票１!F231&amp;""</f>
        <v/>
      </c>
      <c r="GU2" s="112" t="str">
        <f>調査票１!F232&amp;""</f>
        <v/>
      </c>
      <c r="GV2" s="112" t="str">
        <f>調査票１!F233&amp;""</f>
        <v/>
      </c>
      <c r="GW2" s="112" t="str">
        <f>調査票２!F234&amp;""</f>
        <v/>
      </c>
      <c r="GX2" s="112" t="str">
        <f>調査票２!F236&amp;""</f>
        <v/>
      </c>
      <c r="GY2" s="112" t="str">
        <f>調査票１!F238&amp;""</f>
        <v/>
      </c>
      <c r="GZ2" s="112" t="str">
        <f>調査票２!F239&amp;""</f>
        <v/>
      </c>
      <c r="HA2" s="112" t="str">
        <f>調査票２!F241&amp;""</f>
        <v/>
      </c>
      <c r="HB2" s="112" t="str">
        <f>調査票２!F243&amp;""</f>
        <v/>
      </c>
      <c r="HC2" s="112" t="str">
        <f>調査票２!F245&amp;""</f>
        <v/>
      </c>
      <c r="HD2" s="112" t="str">
        <f>調査票１!F247&amp;""</f>
        <v/>
      </c>
      <c r="HE2" s="112" t="str">
        <f>調査票１!F248&amp;""</f>
        <v/>
      </c>
      <c r="HF2" s="112" t="str">
        <f>調査票１!F249&amp;""</f>
        <v/>
      </c>
      <c r="HG2" s="112" t="str">
        <f>調査票１!F250&amp;""</f>
        <v/>
      </c>
      <c r="HH2" s="112" t="str">
        <f>調査票１!F252&amp;""</f>
        <v/>
      </c>
      <c r="HI2" s="112" t="str">
        <f>調査票１!F253&amp;""</f>
        <v/>
      </c>
      <c r="HJ2" s="112" t="str">
        <f>調査票１!F254&amp;""</f>
        <v/>
      </c>
      <c r="HK2" s="112" t="str">
        <f>調査票１!F255&amp;""</f>
        <v/>
      </c>
      <c r="HL2" s="112" t="str">
        <f>調査票１!F256&amp;""</f>
        <v/>
      </c>
      <c r="HM2" s="112" t="str">
        <f>調査票１!F257&amp;""</f>
        <v/>
      </c>
      <c r="HN2" s="112" t="str">
        <f>調査票１!F258&amp;""</f>
        <v/>
      </c>
      <c r="HO2" s="112" t="str">
        <f>調査票１!F259&amp;""</f>
        <v/>
      </c>
      <c r="HP2" s="112" t="str">
        <f>調査票１!F260&amp;""</f>
        <v/>
      </c>
      <c r="HQ2" s="112" t="str">
        <f>調査票２!F261&amp;""</f>
        <v/>
      </c>
      <c r="HR2" s="112" t="str">
        <f>調査票２!F263&amp;""</f>
        <v/>
      </c>
      <c r="HS2" s="112" t="str">
        <f>調査票１!F266&amp;""</f>
        <v/>
      </c>
      <c r="HT2" s="112" t="str">
        <f>調査票１!F268&amp;""</f>
        <v/>
      </c>
      <c r="HU2" s="112" t="str">
        <f>調査票１!F270&amp;""</f>
        <v/>
      </c>
      <c r="HV2" s="112" t="str">
        <f>調査票２!F272&amp;""</f>
        <v/>
      </c>
      <c r="HW2" s="112" t="str">
        <f>調査票２!F273&amp;""</f>
        <v/>
      </c>
      <c r="HX2" s="112" t="str">
        <f>調査票２!F274&amp;""</f>
        <v/>
      </c>
      <c r="HY2" s="112" t="str">
        <f>調査票２!F275&amp;""</f>
        <v/>
      </c>
      <c r="HZ2" s="112" t="str">
        <f>調査票２!F276&amp;""</f>
        <v/>
      </c>
      <c r="IA2" s="112" t="str">
        <f>調査票２!F277&amp;""</f>
        <v/>
      </c>
      <c r="IB2" s="112" t="str">
        <f>調査票１!F278&amp;""</f>
        <v/>
      </c>
      <c r="IC2" s="112" t="str">
        <f>調査票１!F279&amp;""</f>
        <v/>
      </c>
      <c r="ID2" s="112" t="str">
        <f>調査票１!F280&amp;""</f>
        <v/>
      </c>
      <c r="IE2" s="112" t="str">
        <f>調査票１!F281&amp;""</f>
        <v/>
      </c>
      <c r="IF2" s="112" t="str">
        <f>調査票１!F282&amp;""</f>
        <v/>
      </c>
      <c r="IG2" s="112" t="str">
        <f>調査票１!F283&amp;""</f>
        <v/>
      </c>
      <c r="IH2" s="112" t="str">
        <f>調査票１!F284&amp;""</f>
        <v/>
      </c>
      <c r="II2" s="112" t="str">
        <f>調査票１!F286&amp;""</f>
        <v/>
      </c>
      <c r="IJ2" s="112" t="str">
        <f>調査票１!F288&amp;""</f>
        <v/>
      </c>
      <c r="IK2" s="112" t="str">
        <f>調査票１!F289&amp;""</f>
        <v/>
      </c>
      <c r="IL2" s="112" t="str">
        <f>調査票１!F290&amp;""</f>
        <v/>
      </c>
      <c r="IM2" s="112" t="str">
        <f>調査票１!F291&amp;""</f>
        <v/>
      </c>
      <c r="IN2" s="112" t="str">
        <f>調査票２!F292&amp;""</f>
        <v/>
      </c>
      <c r="IO2" s="112" t="str">
        <f>調査票２!F293&amp;""</f>
        <v/>
      </c>
      <c r="IP2" s="112" t="str">
        <f>調査票２!F294&amp;""</f>
        <v/>
      </c>
      <c r="IQ2" s="112" t="str">
        <f>調査票２!F295&amp;""</f>
        <v/>
      </c>
      <c r="IR2" s="112" t="str">
        <f>調査票２!F296&amp;""</f>
        <v/>
      </c>
      <c r="IS2" s="112" t="str">
        <f>調査票２!F297&amp;""</f>
        <v/>
      </c>
      <c r="IT2" s="112" t="str">
        <f>調査票２!F298&amp;""</f>
        <v/>
      </c>
      <c r="IU2" s="112" t="str">
        <f>調査票２!F299&amp;""</f>
        <v/>
      </c>
      <c r="IV2" s="112" t="str">
        <f>調査票２!F300&amp;""</f>
        <v/>
      </c>
      <c r="IW2" s="112" t="str">
        <f>調査票１!F301&amp;""</f>
        <v/>
      </c>
      <c r="IX2" s="112" t="str">
        <f>調査票１!F303&amp;""</f>
        <v/>
      </c>
      <c r="IY2" s="112" t="str">
        <f>調査票１!F304&amp;""</f>
        <v/>
      </c>
      <c r="IZ2" s="112" t="str">
        <f>調査票１!F305&amp;""</f>
        <v/>
      </c>
      <c r="JA2" s="112" t="str">
        <f>調査票１!F306&amp;""</f>
        <v/>
      </c>
      <c r="JB2" s="112" t="str">
        <f>調査票１!F307&amp;""</f>
        <v/>
      </c>
      <c r="JC2" s="112" t="str">
        <f>調査票１!F308&amp;""</f>
        <v/>
      </c>
      <c r="JD2" s="112" t="str">
        <f>調査票１!F309&amp;""</f>
        <v/>
      </c>
      <c r="JE2" s="112" t="str">
        <f>調査票１!F311&amp;""</f>
        <v/>
      </c>
      <c r="JF2" s="112" t="str">
        <f>調査票１!G311&amp;""</f>
        <v/>
      </c>
      <c r="JG2" s="112" t="str">
        <f>調査票２!F312&amp;""</f>
        <v/>
      </c>
      <c r="JH2" s="112" t="str">
        <f>調査票２!F313&amp;""</f>
        <v/>
      </c>
      <c r="JI2" s="112" t="str">
        <f>調査票２!F314&amp;""</f>
        <v/>
      </c>
      <c r="JJ2" s="112" t="str">
        <f>調査票２!F315&amp;""</f>
        <v/>
      </c>
      <c r="JK2" s="112" t="str">
        <f>調査票２!F316&amp;""</f>
        <v/>
      </c>
      <c r="JL2" s="112" t="str">
        <f>調査票２!F317&amp;""</f>
        <v/>
      </c>
      <c r="JM2" s="112" t="str">
        <f>調査票２!F318&amp;""</f>
        <v/>
      </c>
      <c r="JN2" s="112" t="str">
        <f>調査票２!F320&amp;""</f>
        <v/>
      </c>
      <c r="JO2" s="112" t="str">
        <f>調査票２!F321&amp;""</f>
        <v/>
      </c>
      <c r="JP2" s="112" t="str">
        <f>調査票２!F322&amp;""</f>
        <v/>
      </c>
      <c r="JQ2" s="112" t="str">
        <f>調査票２!F323&amp;""</f>
        <v/>
      </c>
      <c r="JR2" s="112" t="str">
        <f>調査票２!F324&amp;""</f>
        <v/>
      </c>
      <c r="JS2" s="112" t="str">
        <f>調査票２!F325&amp;""</f>
        <v/>
      </c>
      <c r="JT2" s="112" t="str">
        <f>調査票２!F327&amp;""</f>
        <v/>
      </c>
      <c r="JU2" s="112" t="str">
        <f>調査票２!F328&amp;""</f>
        <v/>
      </c>
      <c r="JV2" s="112" t="str">
        <f>調査票１!F329&amp;""</f>
        <v/>
      </c>
      <c r="JW2" s="112" t="str">
        <f>調査票１!F331&amp;""</f>
        <v/>
      </c>
      <c r="JX2" s="112" t="str">
        <f>調査票１!F333&amp;""</f>
        <v/>
      </c>
      <c r="JY2" s="112" t="str">
        <f>調査票１!F335&amp;""</f>
        <v/>
      </c>
      <c r="JZ2" s="112" t="str">
        <f>調査票１!F337&amp;""</f>
        <v/>
      </c>
      <c r="KA2" s="112" t="str">
        <f>調査票１!F339&amp;""</f>
        <v/>
      </c>
      <c r="KB2" s="112" t="str">
        <f>調査票１!F341&amp;""</f>
        <v/>
      </c>
      <c r="KC2" s="112" t="str">
        <f>調査票２!F343&amp;""</f>
        <v/>
      </c>
      <c r="KD2" s="112" t="str">
        <f>調査票２!F344&amp;""</f>
        <v/>
      </c>
      <c r="KE2" s="112" t="str">
        <f>調査票２!F345&amp;""</f>
        <v/>
      </c>
      <c r="KF2" s="112" t="str">
        <f>調査票２!F346&amp;""</f>
        <v/>
      </c>
      <c r="KG2" s="112" t="str">
        <f>調査票２!F347&amp;""</f>
        <v/>
      </c>
      <c r="KH2" s="112" t="str">
        <f>調査票２!F348&amp;""</f>
        <v/>
      </c>
      <c r="KI2" s="112" t="str">
        <f>調査票２!F349&amp;""</f>
        <v/>
      </c>
      <c r="KJ2" s="112" t="str">
        <f>調査票２!F350&amp;""</f>
        <v/>
      </c>
      <c r="KK2" s="112" t="str">
        <f>調査票１!F352&amp;""</f>
        <v/>
      </c>
      <c r="KL2" s="112" t="str">
        <f>調査票１!F353&amp;""</f>
        <v/>
      </c>
      <c r="KM2" s="112" t="str">
        <f>調査票１!F354&amp;""</f>
        <v/>
      </c>
      <c r="KN2" s="112" t="str">
        <f>調査票１!F355&amp;""</f>
        <v/>
      </c>
      <c r="KO2" s="112" t="str">
        <f>調査票１!F357&amp;""</f>
        <v/>
      </c>
      <c r="KP2" s="112" t="str">
        <f>調査票１!F358&amp;""</f>
        <v/>
      </c>
      <c r="KQ2" s="112" t="str">
        <f>調査票１!F359&amp;""</f>
        <v/>
      </c>
      <c r="KR2" s="112" t="str">
        <f>調査票１!F360&amp;""</f>
        <v/>
      </c>
      <c r="KS2" s="112" t="str">
        <f>調査票１!F361&amp;""</f>
        <v/>
      </c>
      <c r="KT2" s="112" t="str">
        <f>調査票１!F362&amp;""</f>
        <v/>
      </c>
      <c r="KU2" s="112" t="str">
        <f>調査票１!F363&amp;""</f>
        <v/>
      </c>
      <c r="KV2" s="112" t="str">
        <f>調査票１!F364&amp;""</f>
        <v/>
      </c>
      <c r="KW2" s="112" t="str">
        <f>調査票１!F366&amp;""</f>
        <v/>
      </c>
      <c r="KX2" s="112" t="str">
        <f>調査票２!F367&amp;""</f>
        <v/>
      </c>
      <c r="KY2" s="112" t="str">
        <f>調査票２!F369&amp;""</f>
        <v/>
      </c>
      <c r="KZ2" s="112" t="str">
        <f>調査票２!F370&amp;""</f>
        <v/>
      </c>
      <c r="LA2" s="112" t="str">
        <f>調査票２!F371&amp;""</f>
        <v/>
      </c>
      <c r="LB2" s="112" t="str">
        <f>調査票２!F372&amp;""</f>
        <v/>
      </c>
      <c r="LC2" s="112" t="str">
        <f>調査票１!F373&amp;""</f>
        <v/>
      </c>
      <c r="LD2" s="112" t="str">
        <f>調査票２!F374&amp;""</f>
        <v/>
      </c>
      <c r="LE2" s="112" t="str">
        <f>調査票２!F375&amp;""</f>
        <v/>
      </c>
      <c r="LF2" s="112" t="str">
        <f>調査票２!F377&amp;""</f>
        <v/>
      </c>
      <c r="LG2" s="112" t="str">
        <f>調査票２!F379&amp;""</f>
        <v/>
      </c>
      <c r="LH2" s="112" t="str">
        <f>調査票２!F380&amp;""</f>
        <v/>
      </c>
      <c r="LI2" s="112" t="str">
        <f>調査票２!F381&amp;""</f>
        <v/>
      </c>
      <c r="LJ2" s="112" t="str">
        <f>調査票２!F383&amp;""</f>
        <v/>
      </c>
      <c r="LK2" s="112" t="str">
        <f>調査票２!F384&amp;""</f>
        <v/>
      </c>
      <c r="LL2" s="112" t="str">
        <f>調査票２!F386&amp;""</f>
        <v/>
      </c>
      <c r="LM2" s="112" t="str">
        <f>調査票２!F387&amp;""</f>
        <v/>
      </c>
      <c r="LN2" s="112" t="str">
        <f>調査票２!F389&amp;""</f>
        <v/>
      </c>
      <c r="LO2" s="112" t="str">
        <f>調査票２!F390&amp;""</f>
        <v/>
      </c>
      <c r="LP2" s="112" t="str">
        <f>調査票２!F391&amp;""</f>
        <v/>
      </c>
      <c r="LQ2" s="112" t="str">
        <f>調査票２!F392&amp;""</f>
        <v/>
      </c>
      <c r="LR2" s="112" t="str">
        <f>調査票２!F393&amp;""</f>
        <v/>
      </c>
      <c r="LS2" s="112" t="str">
        <f>調査票２!F395&amp;""</f>
        <v/>
      </c>
      <c r="LT2" s="112" t="str">
        <f>調査票２!F396&amp;""</f>
        <v/>
      </c>
      <c r="LU2" s="112" t="str">
        <f>調査票２!F397&amp;""</f>
        <v/>
      </c>
      <c r="LV2" s="112" t="str">
        <f>調査票２!F398&amp;""</f>
        <v/>
      </c>
      <c r="LW2" s="112" t="str">
        <f>調査票１!F399&amp;""</f>
        <v/>
      </c>
      <c r="LX2" s="112" t="str">
        <f>調査票１!F400&amp;""</f>
        <v/>
      </c>
      <c r="LY2" s="112" t="str">
        <f>調査票１!F401&amp;""</f>
        <v/>
      </c>
      <c r="LZ2" s="112" t="str">
        <f>調査票１!F402&amp;""</f>
        <v/>
      </c>
      <c r="MA2" s="112" t="str">
        <f>調査票１!F403&amp;""</f>
        <v/>
      </c>
      <c r="MB2" s="112" t="str">
        <f>調査票１!F404&amp;""</f>
        <v/>
      </c>
      <c r="MC2" s="112" t="str">
        <f>調査票１!F405&amp;""</f>
        <v/>
      </c>
      <c r="MD2" s="112" t="str">
        <f>調査票１!F406&amp;""</f>
        <v/>
      </c>
      <c r="ME2" s="112" t="str">
        <f>調査票１!F407&amp;""</f>
        <v/>
      </c>
      <c r="MF2" s="112" t="str">
        <f>調査票１!F408&amp;""</f>
        <v/>
      </c>
      <c r="MG2" s="112" t="str">
        <f>調査票１!F410&amp;""</f>
        <v/>
      </c>
      <c r="MH2" s="112" t="str">
        <f>調査票２!F412&amp;""</f>
        <v/>
      </c>
      <c r="MI2" s="112" t="str">
        <f>調査票１!F413&amp;""</f>
        <v/>
      </c>
      <c r="MJ2" s="112" t="str">
        <f>調査票２!F415&amp;""</f>
        <v/>
      </c>
      <c r="MK2" s="112" t="str">
        <f>調査票１!F416&amp;""</f>
        <v/>
      </c>
      <c r="ML2" s="112" t="str">
        <f>調査票１!F417&amp;""</f>
        <v/>
      </c>
      <c r="MM2" s="112" t="str">
        <f>調査票１!F419&amp;""</f>
        <v/>
      </c>
      <c r="MN2" s="112" t="str">
        <f>調査票２!F420&amp;""</f>
        <v/>
      </c>
      <c r="MO2" s="112" t="str">
        <f>調査票２!F421&amp;""</f>
        <v/>
      </c>
      <c r="MP2" s="112" t="str">
        <f>調査票１!F422&amp;""</f>
        <v/>
      </c>
      <c r="MQ2" s="112" t="str">
        <f>調査票１!F423&amp;""</f>
        <v/>
      </c>
      <c r="MR2" s="112" t="str">
        <f>調査票１!F424&amp;""</f>
        <v/>
      </c>
      <c r="MS2" s="112" t="str">
        <f>調査票１!F426&amp;""</f>
        <v/>
      </c>
      <c r="MT2" s="112" t="str">
        <f>調査票１!F427&amp;""</f>
        <v/>
      </c>
      <c r="MU2" s="112" t="str">
        <f>調査票１!F428&amp;""</f>
        <v/>
      </c>
      <c r="MV2" s="112" t="str">
        <f>調査票１!F430&amp;""</f>
        <v/>
      </c>
      <c r="MW2" s="112" t="str">
        <f>調査票１!F431&amp;""</f>
        <v/>
      </c>
      <c r="MX2" s="112" t="str">
        <f>調査票１!F433&amp;""</f>
        <v/>
      </c>
      <c r="MY2" s="112" t="str">
        <f>調査票１!F435&amp;""</f>
        <v/>
      </c>
      <c r="MZ2" s="112" t="str">
        <f>調査票１!F437&amp;""</f>
        <v/>
      </c>
      <c r="NA2" s="112" t="str">
        <f>調査票１!F439&amp;""</f>
        <v/>
      </c>
      <c r="NB2" s="112" t="str">
        <f>調査票１!F441&amp;""</f>
        <v/>
      </c>
      <c r="NC2" s="112" t="str">
        <f>調査票１!F442&amp;""</f>
        <v/>
      </c>
      <c r="ND2" s="112" t="str">
        <f>調査票１!F443&amp;""</f>
        <v/>
      </c>
      <c r="NE2" s="112" t="str">
        <f>調査票１!F445&amp;""</f>
        <v/>
      </c>
      <c r="NF2" s="112" t="str">
        <f>調査票１!F448&amp;""</f>
        <v/>
      </c>
      <c r="NG2" s="112" t="str">
        <f>調査票１!F450&amp;""</f>
        <v/>
      </c>
      <c r="NH2" s="112" t="str">
        <f>調査票１!F451&amp;""</f>
        <v/>
      </c>
      <c r="NI2" s="112" t="str">
        <f>調査票１!F452&amp;""</f>
        <v/>
      </c>
      <c r="NJ2" s="112" t="str">
        <f>調査票１!F453&amp;""</f>
        <v/>
      </c>
      <c r="NK2" s="112" t="str">
        <f>調査票１!F455&amp;""</f>
        <v/>
      </c>
      <c r="NL2" s="112" t="str">
        <f>調査票１!F456&amp;""</f>
        <v/>
      </c>
      <c r="NM2" s="112" t="str">
        <f>調査票１!F457&amp;""</f>
        <v/>
      </c>
      <c r="NN2" s="112" t="str">
        <f>調査票１!F458&amp;""</f>
        <v/>
      </c>
      <c r="NO2" s="112" t="str">
        <f>調査票１!F460&amp;""</f>
        <v/>
      </c>
      <c r="NP2" s="112" t="str">
        <f>調査票１!F461&amp;""</f>
        <v/>
      </c>
      <c r="NQ2" s="112" t="str">
        <f>調査票１!F462&amp;""</f>
        <v/>
      </c>
      <c r="NR2" s="112" t="str">
        <f>調査票１!F463&amp;""</f>
        <v/>
      </c>
      <c r="NS2" s="112" t="str">
        <f>調査票１!F465&amp;""</f>
        <v/>
      </c>
      <c r="NT2" s="112" t="str">
        <f>調査票１!F466&amp;""</f>
        <v/>
      </c>
      <c r="NU2" s="112" t="str">
        <f>調査票１!F467&amp;""</f>
        <v/>
      </c>
      <c r="NV2" s="112" t="str">
        <f>調査票１!F468&amp;""</f>
        <v/>
      </c>
      <c r="NW2" s="112" t="str">
        <f>調査票１!F470&amp;""</f>
        <v/>
      </c>
      <c r="NX2" s="112" t="str">
        <f>調査票１!F471&amp;""</f>
        <v/>
      </c>
      <c r="NY2" s="112" t="str">
        <f>調査票１!F472&amp;""</f>
        <v/>
      </c>
      <c r="NZ2" s="112" t="str">
        <f>調査票１!F473&amp;""</f>
        <v/>
      </c>
      <c r="OA2" s="112" t="str">
        <f>調査票１!F474&amp;""</f>
        <v/>
      </c>
      <c r="OB2" s="112" t="str">
        <f>調査票１!F475&amp;""</f>
        <v/>
      </c>
      <c r="OC2" s="112" t="str">
        <f>調査票１!F477&amp;""</f>
        <v/>
      </c>
      <c r="OD2" s="112" t="str">
        <f>調査票１!F478&amp;""</f>
        <v/>
      </c>
      <c r="OE2" s="112" t="str">
        <f>調査票１!F479&amp;""</f>
        <v/>
      </c>
      <c r="OF2" s="112" t="str">
        <f>調査票１!F480&amp;""</f>
        <v/>
      </c>
      <c r="OG2" s="112" t="str">
        <f>調査票１!F481&amp;""</f>
        <v/>
      </c>
      <c r="OH2" s="112" t="str">
        <f>調査票１!F482&amp;""</f>
        <v/>
      </c>
      <c r="OI2" s="112" t="str">
        <f>調査票１!F483&amp;""</f>
        <v/>
      </c>
      <c r="OJ2" s="112" t="str">
        <f>調査票１!F484&amp;""</f>
        <v/>
      </c>
      <c r="OK2" s="112" t="str">
        <f>調査票１!F485&amp;""</f>
        <v/>
      </c>
      <c r="OL2" s="112" t="str">
        <f>調査票１!F486&amp;""</f>
        <v/>
      </c>
      <c r="OM2" s="112" t="str">
        <f>調査票１!F487&amp;""</f>
        <v/>
      </c>
      <c r="ON2" s="112" t="str">
        <f>調査票１!F488&amp;""</f>
        <v/>
      </c>
      <c r="OO2" s="112" t="str">
        <f>調査票１!F489&amp;""</f>
        <v/>
      </c>
      <c r="OP2" s="112" t="str">
        <f>調査票１!F490&amp;""</f>
        <v/>
      </c>
      <c r="OQ2" s="112" t="str">
        <f>調査票１!G475&amp;""</f>
        <v/>
      </c>
      <c r="OR2" s="112" t="str">
        <f>調査票１!G477&amp;""</f>
        <v/>
      </c>
      <c r="OS2" s="112" t="str">
        <f>調査票１!G478&amp;""</f>
        <v/>
      </c>
      <c r="OT2" s="112" t="str">
        <f>調査票１!G479&amp;""</f>
        <v/>
      </c>
      <c r="OU2" s="112" t="str">
        <f>調査票１!G480&amp;""</f>
        <v/>
      </c>
      <c r="OV2" s="112" t="str">
        <f>調査票１!G481&amp;""</f>
        <v/>
      </c>
      <c r="OW2" s="112" t="str">
        <f>調査票１!G482&amp;""</f>
        <v/>
      </c>
      <c r="OX2" s="112" t="str">
        <f>調査票１!G483&amp;""</f>
        <v/>
      </c>
      <c r="OY2" s="112" t="str">
        <f>調査票１!G484&amp;""</f>
        <v/>
      </c>
      <c r="OZ2" s="112" t="str">
        <f>調査票１!G485&amp;""</f>
        <v/>
      </c>
      <c r="PA2" s="112" t="str">
        <f>調査票１!G486&amp;""</f>
        <v/>
      </c>
      <c r="PB2" s="112" t="str">
        <f>調査票１!G487&amp;""</f>
        <v/>
      </c>
      <c r="PC2" s="112" t="str">
        <f>調査票１!G488&amp;""</f>
        <v/>
      </c>
      <c r="PD2" s="112" t="str">
        <f>調査票１!G489&amp;""</f>
        <v/>
      </c>
      <c r="PE2" s="112" t="str">
        <f>調査票１!G490&amp;""</f>
        <v/>
      </c>
      <c r="PF2" s="112" t="str">
        <f>調査票１!F492&amp;""</f>
        <v/>
      </c>
      <c r="PG2" s="112" t="str">
        <f>調査票１!F493&amp;""</f>
        <v/>
      </c>
      <c r="PH2" s="112" t="str">
        <f>調査票１!F496&amp;""</f>
        <v/>
      </c>
      <c r="PI2" s="112" t="str">
        <f>調査票１!F497&amp;""</f>
        <v/>
      </c>
      <c r="PJ2" s="112" t="str">
        <f>調査票１!F500&amp;""</f>
        <v/>
      </c>
      <c r="PK2" s="112" t="str">
        <f>調査票１!F501&amp;""</f>
        <v/>
      </c>
      <c r="PL2" s="112" t="str">
        <f>調査票１!F504&amp;""</f>
        <v/>
      </c>
      <c r="PM2" s="112" t="str">
        <f>調査票１!F505&amp;""</f>
        <v/>
      </c>
      <c r="PN2" s="112" t="str">
        <f>調査票１!F508&amp;""</f>
        <v/>
      </c>
      <c r="PO2" s="112" t="str">
        <f>調査票１!F509&amp;""</f>
        <v/>
      </c>
      <c r="PP2" s="112" t="str">
        <f>調査票１!F512&amp;""</f>
        <v/>
      </c>
      <c r="PQ2" s="112" t="str">
        <f>調査票１!F513&amp;""</f>
        <v/>
      </c>
      <c r="PR2" s="112" t="str">
        <f>調査票１!F516&amp;""</f>
        <v/>
      </c>
      <c r="PS2" s="112" t="str">
        <f>調査票１!F517&amp;""</f>
        <v/>
      </c>
      <c r="PT2" s="112" t="str">
        <f>調査票１!F520&amp;""</f>
        <v/>
      </c>
      <c r="PU2" s="112" t="str">
        <f>調査票１!F521&amp;""</f>
        <v/>
      </c>
      <c r="PV2" s="112" t="str">
        <f>調査票１!F524&amp;""</f>
        <v/>
      </c>
      <c r="PW2" s="112" t="str">
        <f>調査票１!F525&amp;""</f>
        <v/>
      </c>
      <c r="PX2" s="112" t="str">
        <f>調査票１!F528&amp;""</f>
        <v/>
      </c>
      <c r="PY2" s="112" t="str">
        <f>調査票１!F529&amp;""</f>
        <v/>
      </c>
      <c r="PZ2" s="112" t="str">
        <f>調査票１!B531&amp;""</f>
        <v/>
      </c>
      <c r="QA2" s="112" t="str">
        <f>調査票１!F532&amp;""</f>
        <v/>
      </c>
      <c r="QB2" s="112" t="str">
        <f>調査票１!F534&amp;""</f>
        <v/>
      </c>
      <c r="QC2" s="112" t="str">
        <f>調査票１!F535&amp;""</f>
        <v/>
      </c>
      <c r="QD2" s="112" t="str">
        <f>調査票１!F538&amp;""</f>
        <v/>
      </c>
      <c r="QE2" s="112" t="str">
        <f>調査票１!F539&amp;""</f>
        <v/>
      </c>
      <c r="QF2" s="112" t="str">
        <f>調査票１!F540&amp;""</f>
        <v/>
      </c>
      <c r="QG2" s="112" t="str">
        <f>調査票１!F541&amp;""</f>
        <v/>
      </c>
      <c r="QH2" s="112" t="str">
        <f>調査票１!F542&amp;""</f>
        <v/>
      </c>
      <c r="QI2" s="112" t="str">
        <f>調査票１!F543&amp;""</f>
        <v/>
      </c>
      <c r="QJ2" s="112" t="str">
        <f>調査票１!F544&amp;""</f>
        <v/>
      </c>
      <c r="QK2" s="112" t="str">
        <f>調査票１!F545&amp;""</f>
        <v/>
      </c>
      <c r="QL2" s="112" t="str">
        <f>調査票１!F546&amp;""</f>
        <v/>
      </c>
      <c r="QM2" s="112" t="str">
        <f>調査票１!F547&amp;""</f>
        <v/>
      </c>
      <c r="QN2" s="112" t="str">
        <f>調査票１!F548&amp;""</f>
        <v/>
      </c>
      <c r="QO2" s="112" t="str">
        <f>調査票１!F549&amp;""</f>
        <v/>
      </c>
      <c r="QP2" s="112" t="str">
        <f>調査票１!F550&amp;""</f>
        <v/>
      </c>
      <c r="QQ2" s="112" t="str">
        <f>調査票１!F551&amp;""</f>
        <v/>
      </c>
      <c r="QR2" s="112" t="str">
        <f>調査票１!F552&amp;""</f>
        <v/>
      </c>
      <c r="QS2" s="112" t="str">
        <f>調査票１!F553&amp;""</f>
        <v/>
      </c>
      <c r="QT2" s="112" t="str">
        <f>調査票１!F554&amp;""</f>
        <v/>
      </c>
      <c r="QU2" s="112" t="str">
        <f>調査票１!F555&amp;""</f>
        <v/>
      </c>
      <c r="QV2" s="112" t="str">
        <f>調査票１!F556&amp;""</f>
        <v/>
      </c>
      <c r="QW2" s="112" t="str">
        <f>調査票１!F557&amp;""</f>
        <v/>
      </c>
      <c r="QX2" s="112" t="str">
        <f>調査票１!F558&amp;""</f>
        <v/>
      </c>
      <c r="QY2" s="112" t="str">
        <f>調査票１!F559&amp;""</f>
        <v/>
      </c>
      <c r="QZ2" s="112" t="str">
        <f>調査票１!F560&amp;""</f>
        <v/>
      </c>
      <c r="RA2" s="112" t="str">
        <f>調査票２!F561&amp;""</f>
        <v/>
      </c>
      <c r="RB2" s="112" t="str">
        <f>調査票１!F562&amp;""</f>
        <v/>
      </c>
      <c r="RC2" s="112" t="str">
        <f>調査票１!F564&amp;""</f>
        <v/>
      </c>
      <c r="RD2" s="112" t="str">
        <f>調査票２!F566&amp;""</f>
        <v/>
      </c>
      <c r="RE2" s="112" t="str">
        <f>調査票２!F568&amp;""</f>
        <v/>
      </c>
      <c r="RF2" s="112" t="str">
        <f>調査票２!F570&amp;""</f>
        <v/>
      </c>
      <c r="RG2" s="112" t="str">
        <f>調査票２!F571&amp;""</f>
        <v/>
      </c>
      <c r="RH2" s="112" t="str">
        <f>調査票２!F572&amp;""</f>
        <v/>
      </c>
    </row>
    <row r="4" spans="1:476" s="17" customFormat="1" x14ac:dyDescent="0.15">
      <c r="A4" s="17">
        <v>1</v>
      </c>
      <c r="B4" s="17">
        <v>2</v>
      </c>
      <c r="C4" s="17">
        <v>3</v>
      </c>
      <c r="D4" s="17">
        <v>4</v>
      </c>
      <c r="E4" s="17">
        <v>5</v>
      </c>
      <c r="F4" s="17">
        <v>6</v>
      </c>
      <c r="G4" s="17">
        <v>7</v>
      </c>
      <c r="H4" s="17">
        <v>8</v>
      </c>
      <c r="I4" s="17">
        <v>9</v>
      </c>
      <c r="J4" s="17">
        <v>10</v>
      </c>
      <c r="K4" s="17">
        <v>11</v>
      </c>
      <c r="L4" s="17">
        <v>12</v>
      </c>
      <c r="M4" s="17">
        <v>13</v>
      </c>
      <c r="N4" s="17">
        <v>14</v>
      </c>
      <c r="O4" s="17">
        <v>15</v>
      </c>
      <c r="P4" s="17">
        <v>16</v>
      </c>
      <c r="Q4" s="17">
        <v>17</v>
      </c>
      <c r="R4" s="17">
        <v>18</v>
      </c>
      <c r="S4" s="17">
        <v>19</v>
      </c>
      <c r="T4" s="17">
        <v>20</v>
      </c>
      <c r="U4" s="17">
        <v>21</v>
      </c>
      <c r="V4" s="17">
        <v>22</v>
      </c>
      <c r="W4" s="17">
        <v>23</v>
      </c>
      <c r="X4" s="17">
        <v>24</v>
      </c>
      <c r="Y4" s="17">
        <v>25</v>
      </c>
      <c r="Z4" s="17">
        <v>26</v>
      </c>
      <c r="AA4" s="17">
        <v>27</v>
      </c>
      <c r="AB4" s="17">
        <v>28</v>
      </c>
      <c r="AC4" s="17">
        <v>29</v>
      </c>
      <c r="AD4" s="17">
        <v>30</v>
      </c>
      <c r="AE4" s="17">
        <v>31</v>
      </c>
      <c r="AF4" s="17">
        <v>32</v>
      </c>
      <c r="AG4" s="17">
        <v>33</v>
      </c>
      <c r="AH4" s="17">
        <v>34</v>
      </c>
      <c r="AI4" s="17">
        <v>35</v>
      </c>
      <c r="AJ4" s="17">
        <v>36</v>
      </c>
      <c r="AK4" s="17">
        <v>37</v>
      </c>
      <c r="AL4" s="17">
        <v>38</v>
      </c>
      <c r="AM4" s="17">
        <v>39</v>
      </c>
      <c r="AN4" s="17">
        <v>40</v>
      </c>
      <c r="AO4" s="17">
        <v>41</v>
      </c>
      <c r="AP4" s="17">
        <v>42</v>
      </c>
      <c r="AQ4" s="17">
        <v>43</v>
      </c>
      <c r="AR4" s="17">
        <v>44</v>
      </c>
      <c r="AS4" s="17">
        <v>45</v>
      </c>
      <c r="AT4" s="17">
        <v>46</v>
      </c>
      <c r="AU4" s="17">
        <v>47</v>
      </c>
      <c r="AV4" s="17">
        <v>48</v>
      </c>
      <c r="AW4" s="17">
        <v>49</v>
      </c>
      <c r="AX4" s="17">
        <v>50</v>
      </c>
      <c r="AY4" s="17">
        <v>51</v>
      </c>
      <c r="AZ4" s="17">
        <v>52</v>
      </c>
      <c r="BA4" s="17">
        <v>53</v>
      </c>
      <c r="BB4" s="17">
        <v>54</v>
      </c>
      <c r="BC4" s="17">
        <v>55</v>
      </c>
      <c r="BD4" s="17">
        <v>56</v>
      </c>
      <c r="BE4" s="17">
        <v>57</v>
      </c>
      <c r="BF4" s="17">
        <v>58</v>
      </c>
      <c r="BG4" s="17">
        <v>59</v>
      </c>
      <c r="BH4" s="17">
        <v>60</v>
      </c>
      <c r="BI4" s="17">
        <v>61</v>
      </c>
      <c r="BJ4" s="17">
        <v>62</v>
      </c>
      <c r="BK4" s="17">
        <v>63</v>
      </c>
      <c r="BL4" s="17">
        <v>64</v>
      </c>
      <c r="BM4" s="17">
        <v>65</v>
      </c>
      <c r="BN4" s="17">
        <v>66</v>
      </c>
      <c r="BO4" s="17">
        <v>67</v>
      </c>
      <c r="BP4" s="17">
        <v>68</v>
      </c>
      <c r="BQ4" s="17">
        <v>69</v>
      </c>
      <c r="BR4" s="17">
        <v>70</v>
      </c>
      <c r="BS4" s="17">
        <v>71</v>
      </c>
      <c r="BT4" s="17">
        <v>72</v>
      </c>
      <c r="BU4" s="17">
        <v>73</v>
      </c>
      <c r="BV4" s="17">
        <v>74</v>
      </c>
      <c r="BW4" s="17">
        <v>75</v>
      </c>
      <c r="BX4" s="17">
        <v>76</v>
      </c>
      <c r="BY4" s="17">
        <v>77</v>
      </c>
      <c r="BZ4" s="17">
        <v>78</v>
      </c>
      <c r="CA4" s="17">
        <v>79</v>
      </c>
      <c r="CB4" s="17">
        <v>80</v>
      </c>
      <c r="CC4" s="17">
        <v>81</v>
      </c>
      <c r="CD4" s="17">
        <v>82</v>
      </c>
      <c r="CE4" s="17">
        <v>83</v>
      </c>
      <c r="CF4" s="17">
        <v>84</v>
      </c>
      <c r="CG4" s="17">
        <v>85</v>
      </c>
      <c r="CH4" s="17">
        <v>86</v>
      </c>
      <c r="CI4" s="17">
        <v>87</v>
      </c>
      <c r="CJ4" s="17">
        <v>88</v>
      </c>
      <c r="CK4" s="17">
        <v>89</v>
      </c>
      <c r="CL4" s="17">
        <v>90</v>
      </c>
      <c r="CM4" s="17">
        <v>91</v>
      </c>
      <c r="CN4" s="17">
        <v>92</v>
      </c>
      <c r="CO4" s="17">
        <v>93</v>
      </c>
      <c r="CP4" s="17">
        <v>94</v>
      </c>
      <c r="CQ4" s="17">
        <v>95</v>
      </c>
      <c r="CR4" s="17">
        <v>96</v>
      </c>
      <c r="CS4" s="17">
        <v>97</v>
      </c>
      <c r="CT4" s="17">
        <v>98</v>
      </c>
      <c r="CU4" s="17">
        <v>99</v>
      </c>
      <c r="CV4" s="17">
        <v>100</v>
      </c>
      <c r="CW4" s="17">
        <v>101</v>
      </c>
      <c r="CX4" s="17">
        <v>102</v>
      </c>
      <c r="CY4" s="17">
        <v>103</v>
      </c>
      <c r="CZ4" s="17">
        <v>104</v>
      </c>
      <c r="DA4" s="17">
        <v>105</v>
      </c>
      <c r="DB4" s="17">
        <v>106</v>
      </c>
      <c r="DC4" s="17">
        <v>107</v>
      </c>
      <c r="DD4" s="17">
        <v>108</v>
      </c>
      <c r="DE4" s="17">
        <v>109</v>
      </c>
      <c r="DF4" s="17">
        <v>110</v>
      </c>
      <c r="DG4" s="17">
        <v>111</v>
      </c>
      <c r="DH4" s="17">
        <v>112</v>
      </c>
      <c r="DI4" s="17">
        <v>113</v>
      </c>
      <c r="DJ4" s="17">
        <v>114</v>
      </c>
      <c r="DK4" s="17">
        <v>115</v>
      </c>
      <c r="DL4" s="17">
        <v>116</v>
      </c>
      <c r="DM4" s="17">
        <v>117</v>
      </c>
      <c r="DN4" s="17">
        <v>118</v>
      </c>
      <c r="DO4" s="17">
        <v>119</v>
      </c>
      <c r="DP4" s="17">
        <v>120</v>
      </c>
      <c r="DQ4" s="17">
        <v>121</v>
      </c>
      <c r="DR4" s="17">
        <v>122</v>
      </c>
      <c r="DS4" s="17">
        <v>123</v>
      </c>
      <c r="DT4" s="17">
        <v>124</v>
      </c>
      <c r="DU4" s="17">
        <v>125</v>
      </c>
      <c r="DV4" s="17">
        <v>126</v>
      </c>
      <c r="DW4" s="17">
        <v>127</v>
      </c>
      <c r="DX4" s="17">
        <v>128</v>
      </c>
      <c r="DY4" s="17">
        <v>129</v>
      </c>
      <c r="DZ4" s="17">
        <v>130</v>
      </c>
      <c r="EA4" s="17">
        <v>131</v>
      </c>
      <c r="EB4" s="17">
        <v>132</v>
      </c>
      <c r="EC4" s="17">
        <v>133</v>
      </c>
      <c r="ED4" s="17">
        <v>134</v>
      </c>
      <c r="EE4" s="17">
        <v>135</v>
      </c>
      <c r="EF4" s="17">
        <v>136</v>
      </c>
      <c r="EG4" s="17">
        <v>137</v>
      </c>
      <c r="EH4" s="17">
        <v>138</v>
      </c>
      <c r="EI4" s="17">
        <v>139</v>
      </c>
      <c r="EJ4" s="17">
        <v>140</v>
      </c>
      <c r="EK4" s="17">
        <v>141</v>
      </c>
      <c r="EL4" s="17">
        <v>142</v>
      </c>
      <c r="EM4" s="17">
        <v>143</v>
      </c>
      <c r="EN4" s="17">
        <v>144</v>
      </c>
      <c r="EO4" s="17">
        <v>145</v>
      </c>
      <c r="EP4" s="17">
        <v>146</v>
      </c>
      <c r="EQ4" s="17">
        <v>147</v>
      </c>
      <c r="ER4" s="17">
        <v>148</v>
      </c>
      <c r="ES4" s="17">
        <v>149</v>
      </c>
      <c r="ET4" s="17">
        <v>150</v>
      </c>
      <c r="EU4" s="17">
        <v>151</v>
      </c>
      <c r="EV4" s="17">
        <v>152</v>
      </c>
      <c r="EW4" s="17">
        <v>153</v>
      </c>
      <c r="EX4" s="17">
        <v>154</v>
      </c>
      <c r="EY4" s="17">
        <v>155</v>
      </c>
      <c r="EZ4" s="17">
        <v>156</v>
      </c>
      <c r="FA4" s="17">
        <v>157</v>
      </c>
      <c r="FB4" s="17">
        <v>158</v>
      </c>
      <c r="FC4" s="17">
        <v>159</v>
      </c>
      <c r="FD4" s="17">
        <v>160</v>
      </c>
      <c r="FE4" s="17">
        <v>161</v>
      </c>
      <c r="FF4" s="17">
        <v>162</v>
      </c>
      <c r="FG4" s="17">
        <v>163</v>
      </c>
      <c r="FH4" s="17">
        <v>164</v>
      </c>
      <c r="FI4" s="17">
        <v>165</v>
      </c>
      <c r="FJ4" s="17">
        <v>166</v>
      </c>
      <c r="FK4" s="17">
        <v>167</v>
      </c>
      <c r="FL4" s="17">
        <v>168</v>
      </c>
      <c r="FM4" s="17">
        <v>169</v>
      </c>
      <c r="FN4" s="17">
        <v>170</v>
      </c>
      <c r="FO4" s="17">
        <v>171</v>
      </c>
      <c r="FP4" s="17">
        <v>172</v>
      </c>
      <c r="FQ4" s="17">
        <v>173</v>
      </c>
      <c r="FR4" s="17">
        <v>174</v>
      </c>
      <c r="FS4" s="17">
        <v>175</v>
      </c>
      <c r="FT4" s="17">
        <v>176</v>
      </c>
      <c r="FU4" s="17">
        <v>177</v>
      </c>
      <c r="FV4" s="17">
        <v>178</v>
      </c>
      <c r="FW4" s="17">
        <v>179</v>
      </c>
      <c r="FX4" s="17">
        <v>180</v>
      </c>
      <c r="FY4" s="17">
        <v>181</v>
      </c>
      <c r="FZ4" s="17">
        <v>182</v>
      </c>
      <c r="GA4" s="17">
        <v>183</v>
      </c>
      <c r="GB4" s="17">
        <v>184</v>
      </c>
      <c r="GC4" s="17">
        <v>185</v>
      </c>
      <c r="GD4" s="17">
        <v>186</v>
      </c>
      <c r="GE4" s="17">
        <v>187</v>
      </c>
      <c r="GF4" s="17">
        <v>188</v>
      </c>
      <c r="GG4" s="17">
        <v>189</v>
      </c>
      <c r="GH4" s="17">
        <v>190</v>
      </c>
      <c r="GI4" s="17">
        <v>191</v>
      </c>
      <c r="GJ4" s="17">
        <v>192</v>
      </c>
      <c r="GK4" s="17">
        <v>193</v>
      </c>
      <c r="GL4" s="17">
        <v>194</v>
      </c>
      <c r="GM4" s="17">
        <v>195</v>
      </c>
      <c r="GN4" s="17">
        <v>196</v>
      </c>
      <c r="GO4" s="17">
        <v>197</v>
      </c>
      <c r="GP4" s="17">
        <v>198</v>
      </c>
      <c r="GQ4" s="17">
        <v>199</v>
      </c>
      <c r="GR4" s="17">
        <v>200</v>
      </c>
      <c r="GS4" s="17">
        <v>201</v>
      </c>
      <c r="GT4" s="17">
        <v>202</v>
      </c>
      <c r="GU4" s="17">
        <v>203</v>
      </c>
      <c r="GV4" s="17">
        <v>204</v>
      </c>
      <c r="GW4" s="17">
        <v>205</v>
      </c>
      <c r="GX4" s="17">
        <v>206</v>
      </c>
      <c r="GY4" s="17">
        <v>207</v>
      </c>
      <c r="GZ4" s="17">
        <v>208</v>
      </c>
      <c r="HA4" s="17">
        <v>209</v>
      </c>
      <c r="HB4" s="17">
        <v>210</v>
      </c>
      <c r="HC4" s="17">
        <v>211</v>
      </c>
      <c r="HD4" s="17">
        <v>212</v>
      </c>
      <c r="HE4" s="17">
        <v>213</v>
      </c>
      <c r="HF4" s="17">
        <v>214</v>
      </c>
      <c r="HG4" s="17">
        <v>215</v>
      </c>
      <c r="HH4" s="17">
        <v>216</v>
      </c>
      <c r="HI4" s="17">
        <v>217</v>
      </c>
      <c r="HJ4" s="17">
        <v>218</v>
      </c>
      <c r="HK4" s="17">
        <v>219</v>
      </c>
      <c r="HL4" s="17">
        <v>220</v>
      </c>
      <c r="HM4" s="17">
        <v>221</v>
      </c>
      <c r="HN4" s="17">
        <v>222</v>
      </c>
      <c r="HO4" s="17">
        <v>223</v>
      </c>
      <c r="HP4" s="17">
        <v>224</v>
      </c>
      <c r="HQ4" s="17">
        <v>225</v>
      </c>
      <c r="HR4" s="17">
        <v>226</v>
      </c>
      <c r="HS4" s="17">
        <v>227</v>
      </c>
      <c r="HT4" s="17">
        <v>228</v>
      </c>
      <c r="HU4" s="17">
        <v>229</v>
      </c>
      <c r="HV4" s="17">
        <v>230</v>
      </c>
      <c r="HW4" s="17">
        <v>231</v>
      </c>
      <c r="HX4" s="17">
        <v>232</v>
      </c>
      <c r="HY4" s="17">
        <v>233</v>
      </c>
      <c r="HZ4" s="17">
        <v>234</v>
      </c>
      <c r="IA4" s="17">
        <v>235</v>
      </c>
      <c r="IB4" s="17">
        <v>236</v>
      </c>
      <c r="IC4" s="17">
        <v>237</v>
      </c>
      <c r="ID4" s="17">
        <v>238</v>
      </c>
      <c r="IE4" s="17">
        <v>239</v>
      </c>
      <c r="IF4" s="17">
        <v>240</v>
      </c>
      <c r="IG4" s="17">
        <v>241</v>
      </c>
      <c r="IH4" s="17">
        <v>242</v>
      </c>
      <c r="II4" s="17">
        <v>243</v>
      </c>
      <c r="IJ4" s="17">
        <v>244</v>
      </c>
      <c r="IK4" s="17">
        <v>245</v>
      </c>
      <c r="IL4" s="17">
        <v>246</v>
      </c>
      <c r="IM4" s="17">
        <v>247</v>
      </c>
      <c r="IN4" s="17">
        <v>248</v>
      </c>
      <c r="IO4" s="17">
        <v>249</v>
      </c>
      <c r="IP4" s="17">
        <v>250</v>
      </c>
      <c r="IQ4" s="17">
        <v>251</v>
      </c>
      <c r="IR4" s="17">
        <v>252</v>
      </c>
      <c r="IS4" s="17">
        <v>253</v>
      </c>
      <c r="IT4" s="17">
        <v>254</v>
      </c>
      <c r="IU4" s="17">
        <v>255</v>
      </c>
      <c r="IV4" s="17">
        <v>256</v>
      </c>
      <c r="IW4" s="17">
        <v>257</v>
      </c>
      <c r="IX4" s="17">
        <v>258</v>
      </c>
      <c r="IY4" s="17">
        <v>259</v>
      </c>
      <c r="IZ4" s="17">
        <v>260</v>
      </c>
      <c r="JA4" s="17">
        <v>261</v>
      </c>
      <c r="JB4" s="17">
        <v>262</v>
      </c>
      <c r="JC4" s="17">
        <v>263</v>
      </c>
      <c r="JD4" s="17">
        <v>264</v>
      </c>
      <c r="JE4" s="17">
        <v>265</v>
      </c>
      <c r="JF4" s="17">
        <v>266</v>
      </c>
      <c r="JG4" s="17">
        <v>267</v>
      </c>
      <c r="JH4" s="17">
        <v>268</v>
      </c>
      <c r="JI4" s="17">
        <v>269</v>
      </c>
      <c r="JJ4" s="17">
        <v>270</v>
      </c>
      <c r="JK4" s="17">
        <v>271</v>
      </c>
      <c r="JL4" s="17">
        <v>272</v>
      </c>
      <c r="JM4" s="17">
        <v>273</v>
      </c>
      <c r="JN4" s="17">
        <v>274</v>
      </c>
      <c r="JO4" s="17">
        <v>275</v>
      </c>
      <c r="JP4" s="17">
        <v>276</v>
      </c>
      <c r="JQ4" s="17">
        <v>277</v>
      </c>
      <c r="JR4" s="17">
        <v>278</v>
      </c>
      <c r="JS4" s="17">
        <v>279</v>
      </c>
      <c r="JT4" s="17">
        <v>280</v>
      </c>
      <c r="JU4" s="17">
        <v>281</v>
      </c>
      <c r="JV4" s="17">
        <v>282</v>
      </c>
      <c r="JW4" s="17">
        <v>283</v>
      </c>
      <c r="JX4" s="17">
        <v>284</v>
      </c>
      <c r="JY4" s="17">
        <v>285</v>
      </c>
      <c r="JZ4" s="17">
        <v>286</v>
      </c>
      <c r="KA4" s="17">
        <v>287</v>
      </c>
      <c r="KB4" s="17">
        <v>288</v>
      </c>
      <c r="KC4" s="17">
        <v>289</v>
      </c>
      <c r="KD4" s="17">
        <v>290</v>
      </c>
      <c r="KE4" s="17">
        <v>291</v>
      </c>
      <c r="KF4" s="17">
        <v>292</v>
      </c>
      <c r="KG4" s="17">
        <v>293</v>
      </c>
      <c r="KH4" s="17">
        <v>294</v>
      </c>
      <c r="KI4" s="17">
        <v>295</v>
      </c>
      <c r="KJ4" s="17">
        <v>296</v>
      </c>
      <c r="KK4" s="17">
        <v>297</v>
      </c>
      <c r="KL4" s="17">
        <v>298</v>
      </c>
      <c r="KM4" s="17">
        <v>299</v>
      </c>
      <c r="KN4" s="17">
        <v>300</v>
      </c>
      <c r="KO4" s="17">
        <v>301</v>
      </c>
      <c r="KP4" s="17">
        <v>302</v>
      </c>
      <c r="KQ4" s="17">
        <v>303</v>
      </c>
      <c r="KR4" s="17">
        <v>304</v>
      </c>
      <c r="KS4" s="17">
        <v>305</v>
      </c>
      <c r="KT4" s="17">
        <v>306</v>
      </c>
      <c r="KU4" s="17">
        <v>307</v>
      </c>
      <c r="KV4" s="17">
        <v>308</v>
      </c>
      <c r="KW4" s="17">
        <v>309</v>
      </c>
      <c r="KX4" s="17">
        <v>310</v>
      </c>
      <c r="KY4" s="17">
        <v>311</v>
      </c>
      <c r="KZ4" s="17">
        <v>312</v>
      </c>
      <c r="LA4" s="17">
        <v>313</v>
      </c>
      <c r="LB4" s="17">
        <v>314</v>
      </c>
      <c r="LC4" s="17">
        <v>315</v>
      </c>
      <c r="LD4" s="17">
        <v>316</v>
      </c>
      <c r="LE4" s="17">
        <v>317</v>
      </c>
      <c r="LF4" s="17">
        <v>318</v>
      </c>
      <c r="LG4" s="17">
        <v>319</v>
      </c>
      <c r="LH4" s="17">
        <v>320</v>
      </c>
      <c r="LI4" s="17">
        <v>321</v>
      </c>
      <c r="LJ4" s="17">
        <v>322</v>
      </c>
      <c r="LK4" s="17">
        <v>323</v>
      </c>
      <c r="LL4" s="17">
        <v>324</v>
      </c>
      <c r="LM4" s="17">
        <v>325</v>
      </c>
      <c r="LN4" s="17">
        <v>326</v>
      </c>
      <c r="LO4" s="17">
        <v>327</v>
      </c>
      <c r="LP4" s="17">
        <v>328</v>
      </c>
      <c r="LQ4" s="17">
        <v>329</v>
      </c>
      <c r="LR4" s="17">
        <v>330</v>
      </c>
      <c r="LS4" s="17">
        <v>331</v>
      </c>
      <c r="LT4" s="17">
        <v>332</v>
      </c>
      <c r="LU4" s="17">
        <v>333</v>
      </c>
      <c r="LV4" s="17">
        <v>334</v>
      </c>
      <c r="LW4" s="17">
        <v>335</v>
      </c>
      <c r="LX4" s="17">
        <v>336</v>
      </c>
      <c r="LY4" s="17">
        <v>337</v>
      </c>
      <c r="LZ4" s="17">
        <v>338</v>
      </c>
      <c r="MA4" s="17">
        <v>339</v>
      </c>
      <c r="MB4" s="17">
        <v>340</v>
      </c>
      <c r="MC4" s="17">
        <v>341</v>
      </c>
      <c r="MD4" s="17">
        <v>342</v>
      </c>
      <c r="ME4" s="17">
        <v>343</v>
      </c>
      <c r="MF4" s="17">
        <v>344</v>
      </c>
      <c r="MG4" s="17">
        <v>345</v>
      </c>
      <c r="MH4" s="17">
        <v>346</v>
      </c>
      <c r="MI4" s="17">
        <v>347</v>
      </c>
      <c r="MJ4" s="17">
        <v>348</v>
      </c>
      <c r="MK4" s="17">
        <v>349</v>
      </c>
      <c r="ML4" s="17">
        <v>350</v>
      </c>
      <c r="MM4" s="17">
        <v>351</v>
      </c>
      <c r="MN4" s="17">
        <v>352</v>
      </c>
      <c r="MO4" s="17">
        <v>353</v>
      </c>
      <c r="MP4" s="17">
        <v>354</v>
      </c>
      <c r="MQ4" s="17">
        <v>355</v>
      </c>
      <c r="MR4" s="17">
        <v>356</v>
      </c>
      <c r="MS4" s="17">
        <v>357</v>
      </c>
      <c r="MT4" s="17">
        <v>358</v>
      </c>
      <c r="MU4" s="17">
        <v>359</v>
      </c>
      <c r="MV4" s="17">
        <v>360</v>
      </c>
      <c r="MW4" s="17">
        <v>361</v>
      </c>
      <c r="MX4" s="17">
        <v>362</v>
      </c>
      <c r="MY4" s="17">
        <v>363</v>
      </c>
      <c r="MZ4" s="17">
        <v>364</v>
      </c>
      <c r="NA4" s="17">
        <v>365</v>
      </c>
      <c r="NB4" s="17">
        <v>366</v>
      </c>
      <c r="NC4" s="17">
        <v>367</v>
      </c>
      <c r="ND4" s="17">
        <v>368</v>
      </c>
      <c r="NE4" s="17">
        <v>369</v>
      </c>
      <c r="NF4" s="17">
        <v>370</v>
      </c>
      <c r="NG4" s="17">
        <v>371</v>
      </c>
      <c r="NH4" s="17">
        <v>372</v>
      </c>
      <c r="NI4" s="17">
        <v>373</v>
      </c>
      <c r="NJ4" s="17">
        <v>374</v>
      </c>
      <c r="NK4" s="17">
        <v>375</v>
      </c>
      <c r="NL4" s="17">
        <v>376</v>
      </c>
      <c r="NM4" s="17">
        <v>377</v>
      </c>
      <c r="NN4" s="17">
        <v>378</v>
      </c>
      <c r="NO4" s="17">
        <v>379</v>
      </c>
      <c r="NP4" s="17">
        <v>380</v>
      </c>
      <c r="NQ4" s="17">
        <v>381</v>
      </c>
      <c r="NR4" s="17">
        <v>382</v>
      </c>
      <c r="NS4" s="17">
        <v>383</v>
      </c>
      <c r="NT4" s="17">
        <v>384</v>
      </c>
      <c r="NU4" s="17">
        <v>385</v>
      </c>
      <c r="NV4" s="17">
        <v>386</v>
      </c>
      <c r="NW4" s="17">
        <v>387</v>
      </c>
      <c r="NX4" s="17">
        <v>388</v>
      </c>
      <c r="NY4" s="17">
        <v>389</v>
      </c>
      <c r="NZ4" s="17">
        <v>390</v>
      </c>
      <c r="OA4" s="17">
        <v>391</v>
      </c>
      <c r="OB4" s="17">
        <v>392</v>
      </c>
      <c r="OC4" s="17">
        <v>393</v>
      </c>
      <c r="OD4" s="17">
        <v>394</v>
      </c>
      <c r="OE4" s="17">
        <v>395</v>
      </c>
      <c r="OF4" s="17">
        <v>396</v>
      </c>
      <c r="OG4" s="17">
        <v>397</v>
      </c>
      <c r="OH4" s="17">
        <v>398</v>
      </c>
      <c r="OI4" s="17">
        <v>399</v>
      </c>
      <c r="OJ4" s="17">
        <v>400</v>
      </c>
      <c r="OK4" s="17">
        <v>401</v>
      </c>
      <c r="OL4" s="17">
        <v>402</v>
      </c>
      <c r="OM4" s="17">
        <v>403</v>
      </c>
      <c r="ON4" s="17">
        <v>404</v>
      </c>
      <c r="OO4" s="17">
        <v>405</v>
      </c>
      <c r="OP4" s="17">
        <v>406</v>
      </c>
      <c r="OQ4" s="17">
        <v>407</v>
      </c>
      <c r="OR4" s="17">
        <v>408</v>
      </c>
      <c r="OS4" s="17">
        <v>409</v>
      </c>
      <c r="OT4" s="17">
        <v>410</v>
      </c>
      <c r="OU4" s="17">
        <v>411</v>
      </c>
      <c r="OV4" s="17">
        <v>412</v>
      </c>
      <c r="OW4" s="17">
        <v>413</v>
      </c>
      <c r="OX4" s="17">
        <v>414</v>
      </c>
      <c r="OY4" s="17">
        <v>415</v>
      </c>
      <c r="OZ4" s="17">
        <v>416</v>
      </c>
      <c r="PA4" s="17">
        <v>417</v>
      </c>
      <c r="PB4" s="17">
        <v>418</v>
      </c>
      <c r="PC4" s="17">
        <v>419</v>
      </c>
      <c r="PD4" s="17">
        <v>420</v>
      </c>
      <c r="PE4" s="17">
        <v>421</v>
      </c>
      <c r="PF4" s="17">
        <v>422</v>
      </c>
      <c r="PG4" s="17">
        <v>423</v>
      </c>
      <c r="PH4" s="17">
        <v>424</v>
      </c>
      <c r="PI4" s="17">
        <v>425</v>
      </c>
      <c r="PJ4" s="17">
        <v>426</v>
      </c>
      <c r="PK4" s="17">
        <v>427</v>
      </c>
      <c r="PL4" s="17">
        <v>428</v>
      </c>
      <c r="PM4" s="17">
        <v>429</v>
      </c>
      <c r="PN4" s="17">
        <v>430</v>
      </c>
      <c r="PO4" s="17">
        <v>431</v>
      </c>
      <c r="PP4" s="17">
        <v>432</v>
      </c>
      <c r="PQ4" s="17">
        <v>433</v>
      </c>
      <c r="PR4" s="17">
        <v>434</v>
      </c>
      <c r="PS4" s="17">
        <v>435</v>
      </c>
      <c r="PT4" s="17">
        <v>436</v>
      </c>
      <c r="PU4" s="17">
        <v>437</v>
      </c>
      <c r="PV4" s="17">
        <v>438</v>
      </c>
      <c r="PW4" s="17">
        <v>439</v>
      </c>
      <c r="PX4" s="17">
        <v>440</v>
      </c>
      <c r="PY4" s="17">
        <v>441</v>
      </c>
      <c r="PZ4" s="17">
        <v>442</v>
      </c>
      <c r="QA4" s="17">
        <v>443</v>
      </c>
      <c r="QB4" s="17">
        <v>444</v>
      </c>
      <c r="QC4" s="17">
        <v>445</v>
      </c>
      <c r="QD4" s="17">
        <v>446</v>
      </c>
      <c r="QE4" s="17">
        <v>447</v>
      </c>
      <c r="QF4" s="17">
        <v>448</v>
      </c>
      <c r="QG4" s="17">
        <v>449</v>
      </c>
      <c r="QH4" s="17">
        <v>450</v>
      </c>
      <c r="QI4" s="17">
        <v>451</v>
      </c>
      <c r="QJ4" s="17">
        <v>452</v>
      </c>
      <c r="QK4" s="17">
        <v>453</v>
      </c>
      <c r="QL4" s="17">
        <v>454</v>
      </c>
      <c r="QM4" s="17">
        <v>455</v>
      </c>
      <c r="QN4" s="17">
        <v>456</v>
      </c>
      <c r="QO4" s="17">
        <v>457</v>
      </c>
      <c r="QP4" s="17">
        <v>458</v>
      </c>
      <c r="QQ4" s="17">
        <v>459</v>
      </c>
      <c r="QR4" s="17">
        <v>460</v>
      </c>
      <c r="QS4" s="17">
        <v>461</v>
      </c>
      <c r="QT4" s="17">
        <v>462</v>
      </c>
      <c r="QU4" s="17">
        <v>463</v>
      </c>
      <c r="QV4" s="17">
        <v>464</v>
      </c>
      <c r="QW4" s="17">
        <v>465</v>
      </c>
      <c r="QX4" s="17">
        <v>466</v>
      </c>
      <c r="QY4" s="17">
        <v>467</v>
      </c>
      <c r="QZ4" s="17">
        <v>468</v>
      </c>
      <c r="RA4" s="17">
        <v>469</v>
      </c>
      <c r="RB4" s="17">
        <v>470</v>
      </c>
      <c r="RC4" s="17">
        <v>471</v>
      </c>
      <c r="RD4" s="17">
        <v>472</v>
      </c>
      <c r="RE4" s="17">
        <v>473</v>
      </c>
      <c r="RF4" s="17">
        <v>474</v>
      </c>
      <c r="RG4" s="17">
        <v>475</v>
      </c>
      <c r="RH4" s="17">
        <v>476</v>
      </c>
    </row>
  </sheetData>
  <phoneticPr fontId="2"/>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調査票１</vt:lpstr>
      <vt:lpstr>調査票２</vt:lpstr>
      <vt:lpstr>集計用</vt:lpstr>
      <vt:lpstr>調査票１!Print_Area</vt:lpstr>
      <vt:lpstr>調査票２!Print_Area</vt:lpstr>
      <vt:lpstr>調査票１!Print_Titles</vt:lpstr>
      <vt:lpstr>調査票２!Print_Titles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jmha</dc:creator>
  <cp:lastModifiedBy>jmha-c3-K</cp:lastModifiedBy>
  <cp:lastPrinted>2026-06-16T02:01:32Z</cp:lastPrinted>
  <dcterms:created xsi:type="dcterms:W3CDTF">2017-06-09T06:56:32Z</dcterms:created>
  <dcterms:modified xsi:type="dcterms:W3CDTF">2026-06-26T05:41:19Z</dcterms:modified>
</cp:coreProperties>
</file>